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570" windowHeight="8085" activeTab="2"/>
  </bookViews>
  <sheets>
    <sheet name="ИТ КОМП" sheetId="3" r:id="rId1"/>
    <sheet name="ИТ НЕКОМП" sheetId="4" r:id="rId2"/>
    <sheet name="КПлюс" sheetId="5" r:id="rId3"/>
    <sheet name="КГпроект" sheetId="6" r:id="rId4"/>
  </sheets>
  <calcPr calcId="124519"/>
</workbook>
</file>

<file path=xl/calcChain.xml><?xml version="1.0" encoding="utf-8"?>
<calcChain xmlns="http://schemas.openxmlformats.org/spreadsheetml/2006/main">
  <c r="F15" i="6"/>
  <c r="G15" s="1"/>
  <c r="F14"/>
  <c r="F13"/>
  <c r="G13" s="1"/>
  <c r="F12"/>
  <c r="F11"/>
  <c r="G11" s="1"/>
  <c r="F10"/>
  <c r="F9"/>
  <c r="G9" s="1"/>
  <c r="F8"/>
  <c r="F7"/>
  <c r="G7" s="1"/>
  <c r="F6"/>
  <c r="F5"/>
  <c r="G5" s="1"/>
  <c r="F4"/>
  <c r="F3"/>
  <c r="G3" s="1"/>
  <c r="F2"/>
  <c r="G2" l="1"/>
  <c r="G4"/>
  <c r="G6"/>
  <c r="G8"/>
  <c r="G10"/>
  <c r="G12"/>
  <c r="G14"/>
  <c r="F121" i="5"/>
  <c r="G121" s="1"/>
  <c r="F120"/>
  <c r="F119"/>
  <c r="G119" s="1"/>
  <c r="F118"/>
  <c r="F117"/>
  <c r="G117" s="1"/>
  <c r="F116"/>
  <c r="F115"/>
  <c r="G115" s="1"/>
  <c r="F114"/>
  <c r="F113"/>
  <c r="G113" s="1"/>
  <c r="F112"/>
  <c r="F111"/>
  <c r="G111" s="1"/>
  <c r="F110"/>
  <c r="F109"/>
  <c r="G109" s="1"/>
  <c r="F108"/>
  <c r="F107"/>
  <c r="G107" s="1"/>
  <c r="F106"/>
  <c r="F105"/>
  <c r="G105" s="1"/>
  <c r="F104"/>
  <c r="F103"/>
  <c r="G103" s="1"/>
  <c r="F102"/>
  <c r="F101"/>
  <c r="G101" s="1"/>
  <c r="F100"/>
  <c r="F99"/>
  <c r="G99" s="1"/>
  <c r="F98"/>
  <c r="F97"/>
  <c r="G97" s="1"/>
  <c r="F96"/>
  <c r="F95"/>
  <c r="G95" s="1"/>
  <c r="F94"/>
  <c r="F93"/>
  <c r="G93" s="1"/>
  <c r="F92"/>
  <c r="F91"/>
  <c r="G91" s="1"/>
  <c r="F90"/>
  <c r="F89"/>
  <c r="G89" s="1"/>
  <c r="F88"/>
  <c r="F87"/>
  <c r="G87" s="1"/>
  <c r="F86"/>
  <c r="F85"/>
  <c r="G85" s="1"/>
  <c r="F84"/>
  <c r="F83"/>
  <c r="G83" s="1"/>
  <c r="F82"/>
  <c r="F81"/>
  <c r="G81" s="1"/>
  <c r="F80"/>
  <c r="F79"/>
  <c r="G79" s="1"/>
  <c r="F78"/>
  <c r="F77"/>
  <c r="G77" s="1"/>
  <c r="F76"/>
  <c r="F75"/>
  <c r="G75" s="1"/>
  <c r="F74"/>
  <c r="F73"/>
  <c r="G73" s="1"/>
  <c r="F72"/>
  <c r="F71"/>
  <c r="G71" s="1"/>
  <c r="F70"/>
  <c r="F69"/>
  <c r="G69" s="1"/>
  <c r="F68"/>
  <c r="F67"/>
  <c r="G67" s="1"/>
  <c r="F66"/>
  <c r="F65"/>
  <c r="G65" s="1"/>
  <c r="F64"/>
  <c r="F63"/>
  <c r="G63" s="1"/>
  <c r="F62"/>
  <c r="F61"/>
  <c r="G61" s="1"/>
  <c r="F60"/>
  <c r="F59"/>
  <c r="G59" s="1"/>
  <c r="F58"/>
  <c r="F57"/>
  <c r="G57" s="1"/>
  <c r="F56"/>
  <c r="F55"/>
  <c r="G55" s="1"/>
  <c r="F54"/>
  <c r="F53"/>
  <c r="G53" s="1"/>
  <c r="F52"/>
  <c r="F51"/>
  <c r="G51" s="1"/>
  <c r="F50"/>
  <c r="F49"/>
  <c r="G49" s="1"/>
  <c r="F48"/>
  <c r="F47"/>
  <c r="G47" s="1"/>
  <c r="F46"/>
  <c r="F45"/>
  <c r="G45" s="1"/>
  <c r="F44"/>
  <c r="F43"/>
  <c r="G43" s="1"/>
  <c r="F42"/>
  <c r="F41"/>
  <c r="G41" s="1"/>
  <c r="F40"/>
  <c r="F39"/>
  <c r="G39" s="1"/>
  <c r="F38"/>
  <c r="F37"/>
  <c r="G37" s="1"/>
  <c r="F36"/>
  <c r="F35"/>
  <c r="G35" s="1"/>
  <c r="F34"/>
  <c r="F33"/>
  <c r="G33" s="1"/>
  <c r="F32"/>
  <c r="F31"/>
  <c r="G31" s="1"/>
  <c r="F30"/>
  <c r="F29"/>
  <c r="G29" s="1"/>
  <c r="F28"/>
  <c r="F27"/>
  <c r="G27" s="1"/>
  <c r="F26"/>
  <c r="F25"/>
  <c r="G25" s="1"/>
  <c r="F24"/>
  <c r="F23"/>
  <c r="G23" s="1"/>
  <c r="F22"/>
  <c r="F21"/>
  <c r="G21" s="1"/>
  <c r="F20"/>
  <c r="F19"/>
  <c r="G19" s="1"/>
  <c r="F18"/>
  <c r="F17"/>
  <c r="G17" s="1"/>
  <c r="F16"/>
  <c r="F15"/>
  <c r="G15" s="1"/>
  <c r="F14"/>
  <c r="F13"/>
  <c r="G13" s="1"/>
  <c r="F12"/>
  <c r="F11"/>
  <c r="G11" s="1"/>
  <c r="F10"/>
  <c r="F9"/>
  <c r="G9" s="1"/>
  <c r="F8"/>
  <c r="F7"/>
  <c r="G7" s="1"/>
  <c r="F6"/>
  <c r="F5"/>
  <c r="G5" s="1"/>
  <c r="F4"/>
  <c r="F3"/>
  <c r="G118" s="1"/>
  <c r="F2"/>
  <c r="G4" l="1"/>
  <c r="G8"/>
  <c r="G12"/>
  <c r="G16"/>
  <c r="G20"/>
  <c r="G24"/>
  <c r="G28"/>
  <c r="G32"/>
  <c r="G36"/>
  <c r="G40"/>
  <c r="G44"/>
  <c r="G48"/>
  <c r="G52"/>
  <c r="G56"/>
  <c r="G60"/>
  <c r="G62"/>
  <c r="G66"/>
  <c r="G70"/>
  <c r="G74"/>
  <c r="G78"/>
  <c r="G82"/>
  <c r="G86"/>
  <c r="G90"/>
  <c r="G94"/>
  <c r="G98"/>
  <c r="G102"/>
  <c r="G106"/>
  <c r="G108"/>
  <c r="G112"/>
  <c r="G114"/>
  <c r="G116"/>
  <c r="G120"/>
  <c r="G3"/>
  <c r="G2"/>
  <c r="G6"/>
  <c r="G10"/>
  <c r="G14"/>
  <c r="G18"/>
  <c r="G22"/>
  <c r="G26"/>
  <c r="G30"/>
  <c r="G34"/>
  <c r="G38"/>
  <c r="G42"/>
  <c r="G46"/>
  <c r="G50"/>
  <c r="G54"/>
  <c r="G58"/>
  <c r="G64"/>
  <c r="G68"/>
  <c r="G72"/>
  <c r="G76"/>
  <c r="G80"/>
  <c r="G84"/>
  <c r="G88"/>
  <c r="G92"/>
  <c r="G96"/>
  <c r="G100"/>
  <c r="G104"/>
  <c r="G110"/>
  <c r="K3" i="4"/>
  <c r="K5"/>
  <c r="K16"/>
  <c r="K19"/>
  <c r="K17"/>
  <c r="K13"/>
  <c r="K12"/>
  <c r="K14"/>
  <c r="K15"/>
  <c r="K25"/>
  <c r="K21"/>
  <c r="K24"/>
  <c r="K9"/>
  <c r="K11"/>
  <c r="K22"/>
  <c r="K10"/>
  <c r="K20"/>
  <c r="K6"/>
  <c r="K4"/>
  <c r="K2"/>
  <c r="K7"/>
  <c r="K23"/>
  <c r="K18"/>
  <c r="K8"/>
  <c r="L7" l="1"/>
  <c r="L20"/>
  <c r="L9"/>
  <c r="L15"/>
  <c r="L17"/>
  <c r="L3"/>
  <c r="L23"/>
  <c r="L6"/>
  <c r="L11"/>
  <c r="L25"/>
  <c r="L13"/>
  <c r="L19"/>
  <c r="L18"/>
  <c r="L4"/>
  <c r="L22"/>
  <c r="L21"/>
  <c r="L12"/>
  <c r="L16"/>
  <c r="L8"/>
  <c r="L2"/>
  <c r="L10"/>
  <c r="L24"/>
  <c r="L14"/>
  <c r="L5"/>
  <c r="K5" i="3"/>
  <c r="K8"/>
  <c r="K16"/>
  <c r="K14"/>
  <c r="K7"/>
  <c r="K13"/>
  <c r="K18"/>
  <c r="K12"/>
  <c r="K15"/>
  <c r="K6"/>
  <c r="K3"/>
  <c r="K4"/>
  <c r="K9"/>
  <c r="K11"/>
  <c r="K10"/>
  <c r="K17"/>
  <c r="L7" l="1"/>
  <c r="L5"/>
  <c r="L11"/>
  <c r="L6"/>
  <c r="L13"/>
  <c r="L8"/>
  <c r="L10"/>
  <c r="L3"/>
  <c r="L18"/>
  <c r="L17"/>
  <c r="L4"/>
  <c r="L12"/>
  <c r="L14"/>
  <c r="L9"/>
  <c r="L15"/>
  <c r="L16"/>
</calcChain>
</file>

<file path=xl/sharedStrings.xml><?xml version="1.0" encoding="utf-8"?>
<sst xmlns="http://schemas.openxmlformats.org/spreadsheetml/2006/main" count="660" uniqueCount="331">
  <si>
    <t>№</t>
  </si>
  <si>
    <t>ФИО</t>
  </si>
  <si>
    <t>Шильникова Мария Сергеевна</t>
  </si>
  <si>
    <t>Лобачева Анастасия Александровна</t>
  </si>
  <si>
    <t>Бабарыкина Светлана Андреевна</t>
  </si>
  <si>
    <t>Христенко Дарья Вячеславовна</t>
  </si>
  <si>
    <t>Полякова Дарья Сергеевна</t>
  </si>
  <si>
    <t>Ермаков Даниил Александрович</t>
  </si>
  <si>
    <t>Суднева Мария Александровна</t>
  </si>
  <si>
    <t>Лядов Всеволод Андреевич</t>
  </si>
  <si>
    <t>Хасанов Данил Русланович</t>
  </si>
  <si>
    <t>Могильников Максим Андреевич</t>
  </si>
  <si>
    <t>Лебедев Виталий Павлович</t>
  </si>
  <si>
    <t>Кулаков Владислав Сергеевич</t>
  </si>
  <si>
    <t>Беккер Дмитрий Юрьевич</t>
  </si>
  <si>
    <t>Баранов Максим Романович</t>
  </si>
  <si>
    <t>Кропотин Владимир Алексеевич</t>
  </si>
  <si>
    <t>Передернин Никита Сергеевич</t>
  </si>
  <si>
    <t>Муксинова Диана Алмазовна</t>
  </si>
  <si>
    <t>Хакимов Олег Салаватович</t>
  </si>
  <si>
    <t>Зотина Анастасия Ивановна</t>
  </si>
  <si>
    <t>Кошков Артем Николаевич</t>
  </si>
  <si>
    <t>Матушкин Никита Павлович</t>
  </si>
  <si>
    <t>Филиппович Дмитрий Сергеевич</t>
  </si>
  <si>
    <t>Крюков Павел Леонидович</t>
  </si>
  <si>
    <t>Притчин Виталий Евгеньевич</t>
  </si>
  <si>
    <t>Безукладникова Екатерина Сергеевна</t>
  </si>
  <si>
    <t>Соколкова Марина Антоновна</t>
  </si>
  <si>
    <t>Абдулманов Руслан Шамилевич</t>
  </si>
  <si>
    <t>Авдеев Вадим Андреевич</t>
  </si>
  <si>
    <t>Шатров Дмитрий Алексеевич</t>
  </si>
  <si>
    <t>Жданкова Софья Алексеевна</t>
  </si>
  <si>
    <t>Дурыманова Юлия Евгеньевна</t>
  </si>
  <si>
    <t>Яценко Илья Алексеевич</t>
  </si>
  <si>
    <t>Сальников Никита Тимофеевич</t>
  </si>
  <si>
    <t>Назарова Анна Александровна</t>
  </si>
  <si>
    <t>Федосеев Данил Александрович</t>
  </si>
  <si>
    <t>Нечаев Игорь Александрович</t>
  </si>
  <si>
    <t>Тельканов Григорий Витальевич</t>
  </si>
  <si>
    <t>Бурдина Валерия Сергеевна</t>
  </si>
  <si>
    <t>Коровина Мария Владимировна</t>
  </si>
  <si>
    <t>Логин</t>
  </si>
  <si>
    <t>olimp-01</t>
  </si>
  <si>
    <t>olimp-02</t>
  </si>
  <si>
    <t>olimp-03</t>
  </si>
  <si>
    <t>olimp-04</t>
  </si>
  <si>
    <t>olimp-05</t>
  </si>
  <si>
    <t>olimp-06</t>
  </si>
  <si>
    <t>olimp-07</t>
  </si>
  <si>
    <t>olimp-08</t>
  </si>
  <si>
    <t>olimp-09</t>
  </si>
  <si>
    <t>olimp-10</t>
  </si>
  <si>
    <t>olimp-11</t>
  </si>
  <si>
    <t>olimp-12</t>
  </si>
  <si>
    <t>olimp-13</t>
  </si>
  <si>
    <t>olimp-14</t>
  </si>
  <si>
    <t>olimp-15</t>
  </si>
  <si>
    <t>olimp-16</t>
  </si>
  <si>
    <t>olimp-17</t>
  </si>
  <si>
    <t>olimp-18</t>
  </si>
  <si>
    <t>olimp-19</t>
  </si>
  <si>
    <t>olimp-20</t>
  </si>
  <si>
    <t>olimp-21</t>
  </si>
  <si>
    <t>olimp-22</t>
  </si>
  <si>
    <t>olimp-23</t>
  </si>
  <si>
    <t>olimp-24</t>
  </si>
  <si>
    <t>olimp-25</t>
  </si>
  <si>
    <t>olimp-26</t>
  </si>
  <si>
    <t>olimp-27</t>
  </si>
  <si>
    <t>olimp-28</t>
  </si>
  <si>
    <t>olimp-29</t>
  </si>
  <si>
    <t>olimp-30</t>
  </si>
  <si>
    <t>olimp-31</t>
  </si>
  <si>
    <t>olimp-32</t>
  </si>
  <si>
    <t>olimp-33</t>
  </si>
  <si>
    <t>olimp-34</t>
  </si>
  <si>
    <t>olimp-35</t>
  </si>
  <si>
    <t>olimp-36</t>
  </si>
  <si>
    <t>olimp-37</t>
  </si>
  <si>
    <t>olimp-38</t>
  </si>
  <si>
    <t>olimp-39</t>
  </si>
  <si>
    <t>olimp-40</t>
  </si>
  <si>
    <t>Шифр</t>
  </si>
  <si>
    <t>ТР</t>
  </si>
  <si>
    <t>Муратшина Евгения Владимировна</t>
  </si>
  <si>
    <t>ЭТ</t>
  </si>
  <si>
    <t>През</t>
  </si>
  <si>
    <t>Тест</t>
  </si>
  <si>
    <t>Сумма</t>
  </si>
  <si>
    <t>Место</t>
  </si>
  <si>
    <t>ГБПОУ КАТК</t>
  </si>
  <si>
    <t>Карачев Игорь Николаевич</t>
  </si>
  <si>
    <t>ГБПОУ "БПТ"</t>
  </si>
  <si>
    <t>Теслина Евгения Эдуардовна</t>
  </si>
  <si>
    <t>ГБПОУ ПМК</t>
  </si>
  <si>
    <t>Приказчиков Игорь Владимирович</t>
  </si>
  <si>
    <t>Кабанов Дмитрий Витальевич</t>
  </si>
  <si>
    <t>ЧПОУ "Финансово-экономический колледж"</t>
  </si>
  <si>
    <t>Некрасова Екатерина Владимировна</t>
  </si>
  <si>
    <t xml:space="preserve">Приказчикова Ольга Сергеевна </t>
  </si>
  <si>
    <t>Пермский институт (филиал) РЭУ им.Г.В.Плеханова</t>
  </si>
  <si>
    <t>Крапчатова Елена Анатольевна</t>
  </si>
  <si>
    <t>ГБПОУ "Пермский машиностроительный колледж"</t>
  </si>
  <si>
    <t>Кулябина Ксения Дмитриевна</t>
  </si>
  <si>
    <t>ГБПОУ "ПРК"</t>
  </si>
  <si>
    <t>Уральцев Александр Валерьевич</t>
  </si>
  <si>
    <t>Хуснуллина Наталья Рашитовна</t>
  </si>
  <si>
    <t>Подвинцева Татьяна Сергеевна</t>
  </si>
  <si>
    <t>КГАПОУ "Авиатехникум"</t>
  </si>
  <si>
    <t>Ганджунцева Наталья Сергеевна, Вилисова Елена Геннадьевна</t>
  </si>
  <si>
    <t>ГБПОУ «Лысьвенский политехнический колледж»</t>
  </si>
  <si>
    <t>Нечаева Елена Борисовна</t>
  </si>
  <si>
    <t>Мухаметнуров Юрий Игоревич</t>
  </si>
  <si>
    <t>ГБПОУ ПКТС</t>
  </si>
  <si>
    <t>Граничникова Оксана Михайловна</t>
  </si>
  <si>
    <t>ГБ ПОУ "Пермский техникум профессиональных технологий и дизайна"</t>
  </si>
  <si>
    <t>Лутченко Татьяна Васильевна</t>
  </si>
  <si>
    <t>Шаравьев Дмитрий Анатольевич</t>
  </si>
  <si>
    <t>ЧПОУ ПКЭУ</t>
  </si>
  <si>
    <t>Пермский институт (филиал) РЭУ им. Г.В.Плеханова</t>
  </si>
  <si>
    <t>Чернавина Татьяна Васильевна</t>
  </si>
  <si>
    <t>Груздева Елена Юрьевна</t>
  </si>
  <si>
    <t>ГБПОУ "Соликамский технологический колледж"</t>
  </si>
  <si>
    <t>Гуляева Екатерина Федоровна</t>
  </si>
  <si>
    <t>Выголова Ольга Николаевна</t>
  </si>
  <si>
    <t>Гоголева Наталья Сергеевна</t>
  </si>
  <si>
    <t>ГБПОУ "Пермский нефтяной колледж"</t>
  </si>
  <si>
    <t>Шевченко Надежда Ивановна</t>
  </si>
  <si>
    <t>ГБПОУ "КМТ"</t>
  </si>
  <si>
    <t>Файзуллина Эльнара Рашитовна</t>
  </si>
  <si>
    <t>ГБПОУ «ЧИТ»</t>
  </si>
  <si>
    <t>Сунгурова Светлана Владимировна</t>
  </si>
  <si>
    <t>Боброва Ольга Леонидовна</t>
  </si>
  <si>
    <t>Грибова Галина Геннадьевна</t>
  </si>
  <si>
    <t>Кернер Светлана Ивановна</t>
  </si>
  <si>
    <t>ГБПОУ "СГХТ"</t>
  </si>
  <si>
    <t>Шлякова Евгения Михайловна</t>
  </si>
  <si>
    <t>ПОО</t>
  </si>
  <si>
    <t>Преподаватель</t>
  </si>
  <si>
    <t>ПРАКТИЧЕСКИЙ ЭТАП</t>
  </si>
  <si>
    <t>ТЕСТ</t>
  </si>
  <si>
    <t>СУММА</t>
  </si>
  <si>
    <t>МЕСТО</t>
  </si>
  <si>
    <t>Копытов Юрий Владимирович</t>
  </si>
  <si>
    <t>Перевозчиков Денис Викторович</t>
  </si>
  <si>
    <t>Фатыкова Ольга Васильевна</t>
  </si>
  <si>
    <t>Финагина Юлия Сергеевна</t>
  </si>
  <si>
    <t>ГБПОУ "Краевой политехнический колледж"</t>
  </si>
  <si>
    <t>Вычужанова Галина Николаевна</t>
  </si>
  <si>
    <t>Мельчакова Анастасия Владимировна</t>
  </si>
  <si>
    <t>Хронусова Екатерина Анатольевна</t>
  </si>
  <si>
    <t>Мелешин Иван Дмитриевич</t>
  </si>
  <si>
    <t>Кропачева Екатерина Петровна</t>
  </si>
  <si>
    <t>Ремнев Вадим Дамирович</t>
  </si>
  <si>
    <t>Ганджунцева Наталья Сергеевна</t>
  </si>
  <si>
    <t>Рожков Виталий Николаевич</t>
  </si>
  <si>
    <t>ГБПОУ "ППК им.Н.Г.Славянова"</t>
  </si>
  <si>
    <t>Вепрева Светлана Владимировна</t>
  </si>
  <si>
    <t>Цикозина Дарья Алекеевна</t>
  </si>
  <si>
    <t>Горожанина Ирина Александровна</t>
  </si>
  <si>
    <t>Кузнецова Татьяна Олеговна</t>
  </si>
  <si>
    <t>Еловиков Кирилл Николаевич</t>
  </si>
  <si>
    <t>Пекарский Всеволод Сергеевич</t>
  </si>
  <si>
    <t>Хайрутдинова Виктория Дмитриевна</t>
  </si>
  <si>
    <t>ГБПОУ "ПТПИТ"</t>
  </si>
  <si>
    <t>Ульрих Нэля Владимировна</t>
  </si>
  <si>
    <t>Долганова Дарья Сергеевна</t>
  </si>
  <si>
    <t>Едовина Ирина Геннадьевна</t>
  </si>
  <si>
    <t>Бородкина Юлия Сергеевна</t>
  </si>
  <si>
    <t>Субботина Анна Леонидовна</t>
  </si>
  <si>
    <t>Кокорина Виктория Андреевна</t>
  </si>
  <si>
    <t>ГБПОУ "КПТ"</t>
  </si>
  <si>
    <t>Элькинд Наталья Давыдовна</t>
  </si>
  <si>
    <t>Вшивкова Наталья Викторовна</t>
  </si>
  <si>
    <t>Губаев Руслан Ильфатович</t>
  </si>
  <si>
    <t>Бударина Валентина Александровна</t>
  </si>
  <si>
    <t>Наговицын Павел Владимирович</t>
  </si>
  <si>
    <t>Ворончихина Ванесса Вадимовна</t>
  </si>
  <si>
    <t>Дуденкова Екатерина Александровна</t>
  </si>
  <si>
    <t>Кобелева Елена Владимировна</t>
  </si>
  <si>
    <t>Мочалин Георгий Владимирович</t>
  </si>
  <si>
    <t>Шадрина Елена Сергеевна</t>
  </si>
  <si>
    <t>КГАПОУ ПСК</t>
  </si>
  <si>
    <t>Тропина Татьяна Николаевна</t>
  </si>
  <si>
    <t>Двоеглазов Леонид Николаевич</t>
  </si>
  <si>
    <t>Горбунов Александр Николаевич</t>
  </si>
  <si>
    <t>Гладких Никита Дмитриевич</t>
  </si>
  <si>
    <t>Мустаев Султан Шамилович</t>
  </si>
  <si>
    <t>Попова Алена Андреевна</t>
  </si>
  <si>
    <t>Маковецкая Оксана Владимировна</t>
  </si>
  <si>
    <t>Спирина Алена Сергеевна</t>
  </si>
  <si>
    <t>Манапова Анастасия Андреевна</t>
  </si>
  <si>
    <t>Елтышев Ярослав Вячеславович</t>
  </si>
  <si>
    <t>Вилисова Елена Геннадьевна</t>
  </si>
  <si>
    <t>Романов Никита Сергеевич</t>
  </si>
  <si>
    <t>Попова Елена Ивановна</t>
  </si>
  <si>
    <t>Шипицина Полина Олеговна</t>
  </si>
  <si>
    <t>Зуева Елена Николаевна</t>
  </si>
  <si>
    <t>Хатыпова Рамина Маратовна</t>
  </si>
  <si>
    <t>Чорнуха Анастасия Игоревна</t>
  </si>
  <si>
    <t>Болотова Ольга Григорьевна</t>
  </si>
  <si>
    <t>Плохотниченко Надежда Алексеевна</t>
  </si>
  <si>
    <t>Федосеева Марина Андреевна</t>
  </si>
  <si>
    <t>Антонов Даниил Сергеевич</t>
  </si>
  <si>
    <t>Елисеева Анна Витальевна</t>
  </si>
  <si>
    <t>Корелина Юлия Васильевна</t>
  </si>
  <si>
    <t>Лутков Евгений Дмитриевич</t>
  </si>
  <si>
    <t>Моисеев Егор Дмитриевич</t>
  </si>
  <si>
    <t>Бурылова Дарья Михайловна</t>
  </si>
  <si>
    <t>Надеева Надежда Анатольевна</t>
  </si>
  <si>
    <t>Ардуанова Юлиана Рузилевна</t>
  </si>
  <si>
    <t>Сивкова Милана Александровна</t>
  </si>
  <si>
    <t>Ахмаджонова Мохруза Давроновна</t>
  </si>
  <si>
    <t>Бабич Евгения Александровна</t>
  </si>
  <si>
    <t>Ефимова Полина Олеговна</t>
  </si>
  <si>
    <t>Корзунин Артем Андреевич</t>
  </si>
  <si>
    <t>Щербакова Александра Дмитриевна</t>
  </si>
  <si>
    <t>Апрышкина Валерия Викторовна</t>
  </si>
  <si>
    <t>Абрашенкова Анастасия Павловна</t>
  </si>
  <si>
    <t>Пушкина Ксения Витальевна</t>
  </si>
  <si>
    <t>Галишанова Наталья Родионовна</t>
  </si>
  <si>
    <t>Миниахметова Оксана Викторовна</t>
  </si>
  <si>
    <t>Ходырева Мария Алексеевна</t>
  </si>
  <si>
    <t>Вдовина Дарья Константиновна</t>
  </si>
  <si>
    <t>Долганова Татьяна Владимировна</t>
  </si>
  <si>
    <t>Быков Матвей Сергеевич</t>
  </si>
  <si>
    <t>Мазунина Вероника Юрьевна</t>
  </si>
  <si>
    <t>Фотиева Светлана Алексеевна</t>
  </si>
  <si>
    <t>Кодочигова Анастасия Петровна</t>
  </si>
  <si>
    <t>ГБПОУ "ПТОТ"</t>
  </si>
  <si>
    <t>Карпова Светлана Николаевна</t>
  </si>
  <si>
    <t>Оборина Екатерина Андреевна</t>
  </si>
  <si>
    <t>Безматерных Игорь Евгеньевич</t>
  </si>
  <si>
    <t>Хасанова Вероника Сергеевна</t>
  </si>
  <si>
    <t>Набоких Анна Алексеевна</t>
  </si>
  <si>
    <t>Разепина Яна Михайловна</t>
  </si>
  <si>
    <t>Пономарев Дмитрий Александрович</t>
  </si>
  <si>
    <t>Углев Максим Владимирович</t>
  </si>
  <si>
    <t>Левина Татьяна Михайловна</t>
  </si>
  <si>
    <t>Миков Алексей Викторович</t>
  </si>
  <si>
    <t>Арсентьева Татьяна Ивановна</t>
  </si>
  <si>
    <t>Конева Кристина Александровна</t>
  </si>
  <si>
    <t>Клинко Евгений Андреевич</t>
  </si>
  <si>
    <t>Архиреева Полина Александровна</t>
  </si>
  <si>
    <t>Посохина Анастасия Игоревна</t>
  </si>
  <si>
    <t>Кудрявцева Наталья Владимировна</t>
  </si>
  <si>
    <t>Исламова Дарья Витальевна</t>
  </si>
  <si>
    <t>Раскатова Александра Александровна</t>
  </si>
  <si>
    <t>Нечаева Ульяна Евгеньевна</t>
  </si>
  <si>
    <t>Сапонюк Валерия Евгеньевна</t>
  </si>
  <si>
    <t>Штоль Даниил Дмитриевич</t>
  </si>
  <si>
    <t>Алексеева Татьяна Олеговна</t>
  </si>
  <si>
    <t>Овчинников Андрей Андреевич</t>
  </si>
  <si>
    <t>Витковская Юлия Игоревна</t>
  </si>
  <si>
    <t>Осипов Вадим Назарьевич</t>
  </si>
  <si>
    <t>Куйлибаева Лайло Мухаматжоновна</t>
  </si>
  <si>
    <t>Ахидова Яна Николаевна</t>
  </si>
  <si>
    <t>Норкина Екатерина Ивановна</t>
  </si>
  <si>
    <t>Петрова Елизавета Станиславовна</t>
  </si>
  <si>
    <t>Смирнова Елизавета Андреевна</t>
  </si>
  <si>
    <t>Никитина Наталья Владимировна</t>
  </si>
  <si>
    <t>Эрлих Лариса Павловна</t>
  </si>
  <si>
    <t xml:space="preserve">Лядов Всеволод Андреевич, </t>
  </si>
  <si>
    <t>Деменева Ирина Сергеевна</t>
  </si>
  <si>
    <t>Кавыев Андрей Алексеевич</t>
  </si>
  <si>
    <t>Ватолина Дана Андреевна</t>
  </si>
  <si>
    <t>Букирев Кирилл Валерьевич</t>
  </si>
  <si>
    <t>Кулаков Иван Александрович</t>
  </si>
  <si>
    <t>Федотова Анастасия Сергеевна</t>
  </si>
  <si>
    <t>Сероева Ксения Романовна</t>
  </si>
  <si>
    <t>Фетисова Валентина Сергеевна</t>
  </si>
  <si>
    <t>Новоселов Павел Александрович</t>
  </si>
  <si>
    <t>Шревер Ксения Павловна</t>
  </si>
  <si>
    <t>Останин Михаил Сергеевич</t>
  </si>
  <si>
    <t>Катаева Елена Ивановна</t>
  </si>
  <si>
    <t>Куртагина Марина Владимировна</t>
  </si>
  <si>
    <t>Ратникова Валерия Романовна</t>
  </si>
  <si>
    <t>Павлухина Дарья Владимировна</t>
  </si>
  <si>
    <t>Лебедева Анастасия Александровна</t>
  </si>
  <si>
    <t>Холматов Алишер Дмитриевич</t>
  </si>
  <si>
    <t>Шилова Олеся Алексеевна</t>
  </si>
  <si>
    <t>Шашерин Михаил Владимирович</t>
  </si>
  <si>
    <t>Азанова Александра Валерьевна</t>
  </si>
  <si>
    <t>Ежова Наталья Александровна</t>
  </si>
  <si>
    <t>Вагин Даниил Иванович</t>
  </si>
  <si>
    <t>Карсентьев Илья Александрович</t>
  </si>
  <si>
    <t>Сокол Дмитрий Андреевич</t>
  </si>
  <si>
    <t>Черных Мария Андреевна</t>
  </si>
  <si>
    <t>Практика</t>
  </si>
  <si>
    <t>Ястремский Иван Игоревич</t>
  </si>
  <si>
    <t>Мужикова Татьяна Александровна</t>
  </si>
  <si>
    <t>Другов Даниил Сергеевич</t>
  </si>
  <si>
    <t>Финошкин Кирилл Александрович</t>
  </si>
  <si>
    <t>Утробина Александра Владимировна</t>
  </si>
  <si>
    <t>Зарубин Кирилл Андреевич</t>
  </si>
  <si>
    <t>ГБПОУ "Соликамский АДК"</t>
  </si>
  <si>
    <t>Козулина Ирина Павловна</t>
  </si>
  <si>
    <t>Ильиных Евгений Сергеевич</t>
  </si>
  <si>
    <t>Пепеляев Дмитрий Владимирович</t>
  </si>
  <si>
    <t>Киньябаев Руслан Ринатович</t>
  </si>
  <si>
    <t>Мисюрёва Елена Васильевна</t>
  </si>
  <si>
    <t>Карсаков Павел Евгеньевич</t>
  </si>
  <si>
    <t>Никитина Ольга Анатольевна</t>
  </si>
  <si>
    <t>Лазько Илья Георгиевич</t>
  </si>
  <si>
    <t>ГБПОУ "ПМК"</t>
  </si>
  <si>
    <t>Кучерявенко Александр Станиславович</t>
  </si>
  <si>
    <t>ГБПОУ ЧИК</t>
  </si>
  <si>
    <t>Калмыкова Наталья Александровна</t>
  </si>
  <si>
    <t>Толстиков Никита Сергеевич</t>
  </si>
  <si>
    <t>Баталов Алексей Викторович</t>
  </si>
  <si>
    <t>Аверкина Татьяна Васильевна</t>
  </si>
  <si>
    <t>Носков Савелий Дмитриевич</t>
  </si>
  <si>
    <t>Будкин Денис Андреевич</t>
  </si>
  <si>
    <t>ГБПОУ "ОКОиПТ"</t>
  </si>
  <si>
    <t>Климин Сергей Николаевич</t>
  </si>
  <si>
    <t>Члены жюри:</t>
  </si>
  <si>
    <t>Лабутина Анна, ООО "Аскон-Кама"</t>
  </si>
  <si>
    <t>Ишемцева наталья Альбертовна, ведущий специалист по работе с некоммерческими клиентами ООО "ТелекомПлюс"</t>
  </si>
  <si>
    <t>Антипина Светлана Брониславовна, ГБПОУ КАТК</t>
  </si>
  <si>
    <t>Тиунов Роман Сергеевич, ГБПОУ ВМТ</t>
  </si>
  <si>
    <t>Граничникова Оксана Михайловна, ГБПОУ ПКТС</t>
  </si>
  <si>
    <t>Смирнова Надежда Николаевна, ГБПОУ ПТПТД</t>
  </si>
  <si>
    <t>Уральцев Алексей Валерьевич, ГБПОУ ПРК</t>
  </si>
  <si>
    <t>Мухаметнуров Юрий Игоревич, ГБПОУ ПРК</t>
  </si>
  <si>
    <t>Сунгурова Светлана Владимировна, ГБПОУ ЧИТ</t>
  </si>
  <si>
    <t>Лутченко Татьяна Васильевна, ГБПОУ ПТПТД</t>
  </si>
  <si>
    <t>Кулябина Ксения Дмитриевна, ГБПОУ ПМК</t>
  </si>
  <si>
    <t>Боброва Ольга Леонидовна, КГАПОУ Авиатехникум</t>
  </si>
  <si>
    <t>Кернер Светлана Ивановна, ГБПОУ ПКТС</t>
  </si>
  <si>
    <t>Контарева Татьяна Петровна, ГБПОУ БСТ</t>
  </si>
  <si>
    <t>Кузьмин Виталий Михайлович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</si>
</sst>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ont="1"/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/>
    </xf>
    <xf numFmtId="0" fontId="0" fillId="8" borderId="1" xfId="0" applyFill="1" applyBorder="1" applyAlignment="1">
      <alignment horizontal="center"/>
    </xf>
    <xf numFmtId="0" fontId="0" fillId="7" borderId="1" xfId="0" applyFill="1" applyBorder="1"/>
    <xf numFmtId="0" fontId="0" fillId="3" borderId="0" xfId="0" applyFill="1"/>
    <xf numFmtId="0" fontId="0" fillId="0" borderId="0" xfId="0" applyAlignment="1"/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3"/>
  <sheetViews>
    <sheetView topLeftCell="A13" workbookViewId="0">
      <selection activeCell="C30" sqref="C30"/>
    </sheetView>
  </sheetViews>
  <sheetFormatPr defaultRowHeight="15"/>
  <cols>
    <col min="2" max="2" width="35.85546875" customWidth="1"/>
    <col min="3" max="3" width="34.28515625" customWidth="1"/>
    <col min="4" max="4" width="34.5703125" customWidth="1"/>
    <col min="5" max="5" width="18.5703125" customWidth="1"/>
    <col min="6" max="6" width="11.5703125" customWidth="1"/>
    <col min="7" max="7" width="11.85546875" customWidth="1"/>
    <col min="8" max="8" width="9.5703125" customWidth="1"/>
  </cols>
  <sheetData>
    <row r="2" spans="1:12" ht="33.75" customHeight="1">
      <c r="A2" s="4" t="s">
        <v>0</v>
      </c>
      <c r="B2" s="4" t="s">
        <v>1</v>
      </c>
      <c r="C2" s="4" t="s">
        <v>137</v>
      </c>
      <c r="D2" s="4" t="s">
        <v>138</v>
      </c>
      <c r="E2" s="4" t="s">
        <v>41</v>
      </c>
      <c r="F2" s="4" t="s">
        <v>82</v>
      </c>
      <c r="G2" s="7" t="s">
        <v>83</v>
      </c>
      <c r="H2" s="4" t="s">
        <v>85</v>
      </c>
      <c r="I2" s="4" t="s">
        <v>86</v>
      </c>
      <c r="J2" s="4" t="s">
        <v>87</v>
      </c>
      <c r="K2" s="4" t="s">
        <v>88</v>
      </c>
      <c r="L2" s="4" t="s">
        <v>89</v>
      </c>
    </row>
    <row r="3" spans="1:12" ht="31.5">
      <c r="A3" s="2">
        <v>1</v>
      </c>
      <c r="B3" s="39" t="s">
        <v>36</v>
      </c>
      <c r="C3" s="39" t="s">
        <v>102</v>
      </c>
      <c r="D3" s="39" t="s">
        <v>107</v>
      </c>
      <c r="E3" s="2" t="s">
        <v>53</v>
      </c>
      <c r="F3" s="2">
        <v>29</v>
      </c>
      <c r="G3" s="13">
        <v>13</v>
      </c>
      <c r="H3" s="8">
        <v>22</v>
      </c>
      <c r="I3" s="13">
        <v>22</v>
      </c>
      <c r="J3" s="5">
        <v>16.5</v>
      </c>
      <c r="K3" s="5">
        <f t="shared" ref="K3:K18" si="0">SUM(G3:J3)</f>
        <v>73.5</v>
      </c>
      <c r="L3" s="9">
        <f t="shared" ref="L3:L18" si="1">RANK(K3,K$3:K$18)</f>
        <v>1</v>
      </c>
    </row>
    <row r="4" spans="1:12" ht="31.5">
      <c r="A4" s="2">
        <v>2</v>
      </c>
      <c r="B4" s="40" t="s">
        <v>37</v>
      </c>
      <c r="C4" s="40" t="s">
        <v>102</v>
      </c>
      <c r="D4" s="40" t="s">
        <v>103</v>
      </c>
      <c r="E4" s="2" t="s">
        <v>54</v>
      </c>
      <c r="F4" s="2">
        <v>28</v>
      </c>
      <c r="G4" s="5">
        <v>11</v>
      </c>
      <c r="H4" s="12">
        <v>25</v>
      </c>
      <c r="I4" s="5">
        <v>12</v>
      </c>
      <c r="J4" s="13">
        <v>18</v>
      </c>
      <c r="K4" s="5">
        <f t="shared" si="0"/>
        <v>66</v>
      </c>
      <c r="L4" s="9">
        <f t="shared" si="1"/>
        <v>2</v>
      </c>
    </row>
    <row r="5" spans="1:12" ht="31.5">
      <c r="A5" s="2">
        <v>3</v>
      </c>
      <c r="B5" s="41" t="s">
        <v>10</v>
      </c>
      <c r="C5" s="41" t="s">
        <v>108</v>
      </c>
      <c r="D5" s="41" t="s">
        <v>109</v>
      </c>
      <c r="E5" s="2" t="s">
        <v>43</v>
      </c>
      <c r="F5" s="2">
        <v>39</v>
      </c>
      <c r="G5" s="5">
        <v>6</v>
      </c>
      <c r="H5" s="8">
        <v>22</v>
      </c>
      <c r="I5" s="5">
        <v>8</v>
      </c>
      <c r="J5" s="5">
        <v>15</v>
      </c>
      <c r="K5" s="5">
        <f t="shared" si="0"/>
        <v>51</v>
      </c>
      <c r="L5" s="9">
        <f t="shared" si="1"/>
        <v>3</v>
      </c>
    </row>
    <row r="6" spans="1:12" ht="20.25">
      <c r="A6" s="2">
        <v>4</v>
      </c>
      <c r="B6" s="15" t="s">
        <v>34</v>
      </c>
      <c r="C6" s="15" t="s">
        <v>104</v>
      </c>
      <c r="D6" s="15" t="s">
        <v>105</v>
      </c>
      <c r="E6" s="2" t="s">
        <v>52</v>
      </c>
      <c r="F6" s="2">
        <v>30</v>
      </c>
      <c r="G6" s="5">
        <v>4</v>
      </c>
      <c r="H6" s="8">
        <v>15</v>
      </c>
      <c r="I6" s="5">
        <v>7.5</v>
      </c>
      <c r="J6" s="5">
        <v>13</v>
      </c>
      <c r="K6" s="5">
        <f t="shared" si="0"/>
        <v>39.5</v>
      </c>
      <c r="L6" s="9">
        <f t="shared" si="1"/>
        <v>4</v>
      </c>
    </row>
    <row r="7" spans="1:12" ht="31.5">
      <c r="A7" s="2">
        <v>5</v>
      </c>
      <c r="B7" s="15" t="s">
        <v>84</v>
      </c>
      <c r="C7" s="16" t="s">
        <v>94</v>
      </c>
      <c r="D7" s="16" t="s">
        <v>99</v>
      </c>
      <c r="E7" s="2" t="s">
        <v>47</v>
      </c>
      <c r="F7" s="2">
        <v>35</v>
      </c>
      <c r="G7" s="5">
        <v>2</v>
      </c>
      <c r="H7" s="8">
        <v>14</v>
      </c>
      <c r="I7" s="5">
        <v>9</v>
      </c>
      <c r="J7" s="5">
        <v>12.5</v>
      </c>
      <c r="K7" s="5">
        <f t="shared" si="0"/>
        <v>37.5</v>
      </c>
      <c r="L7" s="9">
        <f t="shared" si="1"/>
        <v>5</v>
      </c>
    </row>
    <row r="8" spans="1:12" ht="20.25">
      <c r="A8" s="2">
        <v>6</v>
      </c>
      <c r="B8" s="15" t="s">
        <v>15</v>
      </c>
      <c r="C8" s="15" t="s">
        <v>92</v>
      </c>
      <c r="D8" s="15" t="s">
        <v>93</v>
      </c>
      <c r="E8" s="2" t="s">
        <v>44</v>
      </c>
      <c r="F8" s="2">
        <v>38</v>
      </c>
      <c r="G8" s="5">
        <v>0</v>
      </c>
      <c r="H8" s="8">
        <v>14</v>
      </c>
      <c r="I8" s="5">
        <v>6.5</v>
      </c>
      <c r="J8" s="5">
        <v>16.5</v>
      </c>
      <c r="K8" s="5">
        <f t="shared" si="0"/>
        <v>37</v>
      </c>
      <c r="L8" s="9">
        <f t="shared" si="1"/>
        <v>6</v>
      </c>
    </row>
    <row r="9" spans="1:12" ht="31.5">
      <c r="A9" s="2">
        <v>7</v>
      </c>
      <c r="B9" s="16" t="s">
        <v>38</v>
      </c>
      <c r="C9" s="16" t="s">
        <v>102</v>
      </c>
      <c r="D9" s="16" t="s">
        <v>106</v>
      </c>
      <c r="E9" s="3" t="s">
        <v>55</v>
      </c>
      <c r="F9" s="2">
        <v>27</v>
      </c>
      <c r="G9" s="5">
        <v>4</v>
      </c>
      <c r="H9" s="8">
        <v>11</v>
      </c>
      <c r="I9" s="5">
        <v>6</v>
      </c>
      <c r="J9" s="5">
        <v>14.5</v>
      </c>
      <c r="K9" s="5">
        <f t="shared" si="0"/>
        <v>35.5</v>
      </c>
      <c r="L9" s="9">
        <f t="shared" si="1"/>
        <v>7</v>
      </c>
    </row>
    <row r="10" spans="1:12" ht="31.5">
      <c r="A10" s="2">
        <v>8</v>
      </c>
      <c r="B10" s="16" t="s">
        <v>40</v>
      </c>
      <c r="C10" s="16" t="s">
        <v>102</v>
      </c>
      <c r="D10" s="16" t="s">
        <v>99</v>
      </c>
      <c r="E10" s="3" t="s">
        <v>57</v>
      </c>
      <c r="F10" s="2">
        <v>25</v>
      </c>
      <c r="G10" s="5">
        <v>0</v>
      </c>
      <c r="H10" s="8">
        <v>9.5</v>
      </c>
      <c r="I10" s="5">
        <v>10.5</v>
      </c>
      <c r="J10" s="5">
        <v>15.5</v>
      </c>
      <c r="K10" s="5">
        <f t="shared" si="0"/>
        <v>35.5</v>
      </c>
      <c r="L10" s="9">
        <f t="shared" si="1"/>
        <v>7</v>
      </c>
    </row>
    <row r="11" spans="1:12" ht="31.5">
      <c r="A11" s="2">
        <v>9</v>
      </c>
      <c r="B11" s="16" t="s">
        <v>39</v>
      </c>
      <c r="C11" s="16" t="s">
        <v>94</v>
      </c>
      <c r="D11" s="16" t="s">
        <v>95</v>
      </c>
      <c r="E11" s="3" t="s">
        <v>56</v>
      </c>
      <c r="F11" s="2">
        <v>26</v>
      </c>
      <c r="G11" s="5">
        <v>6</v>
      </c>
      <c r="H11" s="8">
        <v>10.5</v>
      </c>
      <c r="I11" s="5">
        <v>6</v>
      </c>
      <c r="J11" s="5">
        <v>12.5</v>
      </c>
      <c r="K11" s="5">
        <f t="shared" si="0"/>
        <v>35</v>
      </c>
      <c r="L11" s="9">
        <f t="shared" si="1"/>
        <v>9</v>
      </c>
    </row>
    <row r="12" spans="1:12" ht="20.25">
      <c r="A12" s="2">
        <v>10</v>
      </c>
      <c r="B12" s="15" t="s">
        <v>30</v>
      </c>
      <c r="C12" s="15" t="s">
        <v>90</v>
      </c>
      <c r="D12" s="15" t="s">
        <v>91</v>
      </c>
      <c r="E12" s="2" t="s">
        <v>50</v>
      </c>
      <c r="F12" s="2">
        <v>32</v>
      </c>
      <c r="G12" s="5">
        <v>0</v>
      </c>
      <c r="H12" s="8">
        <v>14</v>
      </c>
      <c r="I12" s="5">
        <v>4</v>
      </c>
      <c r="J12" s="5">
        <v>14.5</v>
      </c>
      <c r="K12" s="5">
        <f t="shared" si="0"/>
        <v>32.5</v>
      </c>
      <c r="L12" s="9">
        <f t="shared" si="1"/>
        <v>10</v>
      </c>
    </row>
    <row r="13" spans="1:12" ht="31.5">
      <c r="A13" s="2">
        <v>11</v>
      </c>
      <c r="B13" s="15" t="s">
        <v>19</v>
      </c>
      <c r="C13" s="15" t="s">
        <v>97</v>
      </c>
      <c r="D13" s="15" t="s">
        <v>98</v>
      </c>
      <c r="E13" s="2" t="s">
        <v>48</v>
      </c>
      <c r="F13" s="2">
        <v>34</v>
      </c>
      <c r="G13" s="5">
        <v>4</v>
      </c>
      <c r="H13" s="8">
        <v>9</v>
      </c>
      <c r="I13" s="5">
        <v>6</v>
      </c>
      <c r="J13" s="5">
        <v>12.5</v>
      </c>
      <c r="K13" s="5">
        <f t="shared" si="0"/>
        <v>31.5</v>
      </c>
      <c r="L13" s="9">
        <f t="shared" si="1"/>
        <v>11</v>
      </c>
    </row>
    <row r="14" spans="1:12" ht="31.5">
      <c r="A14" s="2">
        <v>12</v>
      </c>
      <c r="B14" s="15" t="s">
        <v>18</v>
      </c>
      <c r="C14" s="15" t="s">
        <v>97</v>
      </c>
      <c r="D14" s="15" t="s">
        <v>98</v>
      </c>
      <c r="E14" s="2" t="s">
        <v>46</v>
      </c>
      <c r="F14" s="2">
        <v>36</v>
      </c>
      <c r="G14" s="5">
        <v>4</v>
      </c>
      <c r="H14" s="8">
        <v>10</v>
      </c>
      <c r="I14" s="5">
        <v>4</v>
      </c>
      <c r="J14" s="5">
        <v>12</v>
      </c>
      <c r="K14" s="5">
        <f t="shared" si="0"/>
        <v>30</v>
      </c>
      <c r="L14" s="9">
        <f t="shared" si="1"/>
        <v>12</v>
      </c>
    </row>
    <row r="15" spans="1:12" ht="20.25">
      <c r="A15" s="2">
        <v>13</v>
      </c>
      <c r="B15" s="15" t="s">
        <v>33</v>
      </c>
      <c r="C15" s="15" t="s">
        <v>104</v>
      </c>
      <c r="D15" s="15" t="s">
        <v>112</v>
      </c>
      <c r="E15" s="2" t="s">
        <v>51</v>
      </c>
      <c r="F15" s="2">
        <v>31</v>
      </c>
      <c r="G15" s="5">
        <v>4</v>
      </c>
      <c r="H15" s="8">
        <v>6</v>
      </c>
      <c r="I15" s="5">
        <v>3</v>
      </c>
      <c r="J15" s="5">
        <v>14.5</v>
      </c>
      <c r="K15" s="5">
        <f t="shared" si="0"/>
        <v>27.5</v>
      </c>
      <c r="L15" s="9">
        <f t="shared" si="1"/>
        <v>13</v>
      </c>
    </row>
    <row r="16" spans="1:12" ht="31.5">
      <c r="A16" s="2">
        <v>14</v>
      </c>
      <c r="B16" s="15" t="s">
        <v>16</v>
      </c>
      <c r="C16" s="15" t="s">
        <v>100</v>
      </c>
      <c r="D16" s="15" t="s">
        <v>101</v>
      </c>
      <c r="E16" s="2" t="s">
        <v>45</v>
      </c>
      <c r="F16" s="2">
        <v>37</v>
      </c>
      <c r="G16" s="5">
        <v>0</v>
      </c>
      <c r="H16" s="8">
        <v>4</v>
      </c>
      <c r="I16" s="5">
        <v>6</v>
      </c>
      <c r="J16" s="5">
        <v>10</v>
      </c>
      <c r="K16" s="5">
        <f t="shared" si="0"/>
        <v>20</v>
      </c>
      <c r="L16" s="9">
        <f t="shared" si="1"/>
        <v>14</v>
      </c>
    </row>
    <row r="17" spans="1:12" ht="31.5">
      <c r="A17" s="2">
        <v>15</v>
      </c>
      <c r="B17" s="15" t="s">
        <v>2</v>
      </c>
      <c r="C17" s="15" t="s">
        <v>110</v>
      </c>
      <c r="D17" s="15" t="s">
        <v>111</v>
      </c>
      <c r="E17" s="2" t="s">
        <v>42</v>
      </c>
      <c r="F17" s="2">
        <v>40</v>
      </c>
      <c r="G17" s="5">
        <v>2</v>
      </c>
      <c r="H17" s="8">
        <v>4.5</v>
      </c>
      <c r="I17" s="5">
        <v>3</v>
      </c>
      <c r="J17" s="5">
        <v>10</v>
      </c>
      <c r="K17" s="5">
        <f t="shared" si="0"/>
        <v>19.5</v>
      </c>
      <c r="L17" s="9">
        <f t="shared" si="1"/>
        <v>15</v>
      </c>
    </row>
    <row r="18" spans="1:12" ht="20.25">
      <c r="A18" s="2">
        <v>16</v>
      </c>
      <c r="B18" s="15" t="s">
        <v>29</v>
      </c>
      <c r="C18" s="15" t="s">
        <v>90</v>
      </c>
      <c r="D18" s="15" t="s">
        <v>91</v>
      </c>
      <c r="E18" s="2" t="s">
        <v>49</v>
      </c>
      <c r="F18" s="2">
        <v>33</v>
      </c>
      <c r="G18" s="5">
        <v>0</v>
      </c>
      <c r="H18" s="8">
        <v>5</v>
      </c>
      <c r="I18" s="5">
        <v>0</v>
      </c>
      <c r="J18" s="5">
        <v>13</v>
      </c>
      <c r="K18" s="5">
        <f t="shared" si="0"/>
        <v>18</v>
      </c>
      <c r="L18" s="9">
        <f t="shared" si="1"/>
        <v>16</v>
      </c>
    </row>
    <row r="20" spans="1:12" ht="21.75" customHeight="1">
      <c r="A20" t="s">
        <v>315</v>
      </c>
      <c r="C20" s="52" t="s">
        <v>316</v>
      </c>
      <c r="D20" s="52"/>
    </row>
    <row r="21" spans="1:12" ht="30" customHeight="1">
      <c r="C21" s="52" t="s">
        <v>317</v>
      </c>
      <c r="D21" s="52"/>
    </row>
    <row r="22" spans="1:12">
      <c r="C22" s="51" t="s">
        <v>318</v>
      </c>
      <c r="D22" s="51"/>
    </row>
    <row r="23" spans="1:12">
      <c r="C23" s="51" t="s">
        <v>319</v>
      </c>
      <c r="D23" s="51"/>
    </row>
    <row r="24" spans="1:12">
      <c r="C24" s="51" t="s">
        <v>320</v>
      </c>
      <c r="D24" s="51"/>
    </row>
    <row r="25" spans="1:12">
      <c r="C25" s="51" t="s">
        <v>321</v>
      </c>
      <c r="D25" s="51"/>
    </row>
    <row r="26" spans="1:12">
      <c r="C26" s="51" t="s">
        <v>322</v>
      </c>
      <c r="D26" s="51"/>
    </row>
    <row r="27" spans="1:12">
      <c r="C27" s="51" t="s">
        <v>323</v>
      </c>
      <c r="D27" s="51"/>
    </row>
    <row r="28" spans="1:12">
      <c r="C28" s="51" t="s">
        <v>324</v>
      </c>
      <c r="D28" s="51"/>
    </row>
    <row r="29" spans="1:12">
      <c r="C29" s="51" t="s">
        <v>325</v>
      </c>
      <c r="D29" s="51"/>
    </row>
    <row r="30" spans="1:12">
      <c r="C30" s="51" t="s">
        <v>329</v>
      </c>
      <c r="D30" s="51"/>
    </row>
    <row r="31" spans="1:12">
      <c r="C31" s="51" t="s">
        <v>326</v>
      </c>
      <c r="D31" s="51"/>
    </row>
    <row r="32" spans="1:12">
      <c r="C32" s="51" t="s">
        <v>327</v>
      </c>
      <c r="D32" s="51"/>
    </row>
    <row r="33" spans="3:4">
      <c r="C33" s="51" t="s">
        <v>328</v>
      </c>
      <c r="D33" s="51"/>
    </row>
  </sheetData>
  <sortState ref="B4:L18">
    <sortCondition ref="L4:L18"/>
  </sortState>
  <mergeCells count="2"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K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topLeftCell="A22" workbookViewId="0">
      <selection activeCell="C37" sqref="C37"/>
    </sheetView>
  </sheetViews>
  <sheetFormatPr defaultRowHeight="20.25"/>
  <cols>
    <col min="1" max="1" width="7.7109375" style="6" customWidth="1"/>
    <col min="2" max="2" width="38.42578125" style="6" customWidth="1"/>
    <col min="3" max="3" width="35" style="6" customWidth="1"/>
    <col min="4" max="4" width="34.7109375" style="6" customWidth="1"/>
    <col min="5" max="5" width="16.85546875" style="6" customWidth="1"/>
    <col min="6" max="6" width="13.5703125" style="6" customWidth="1"/>
    <col min="7" max="7" width="12" style="6" customWidth="1"/>
    <col min="8" max="16384" width="9.140625" style="6"/>
  </cols>
  <sheetData>
    <row r="1" spans="1:12" ht="24.75" customHeight="1">
      <c r="A1" s="4" t="s">
        <v>0</v>
      </c>
      <c r="B1" s="4" t="s">
        <v>1</v>
      </c>
      <c r="C1" s="4" t="s">
        <v>137</v>
      </c>
      <c r="D1" s="4" t="s">
        <v>138</v>
      </c>
      <c r="E1" s="4" t="s">
        <v>41</v>
      </c>
      <c r="F1" s="4" t="s">
        <v>82</v>
      </c>
      <c r="G1" s="4" t="s">
        <v>83</v>
      </c>
      <c r="H1" s="4" t="s">
        <v>85</v>
      </c>
      <c r="I1" s="4" t="s">
        <v>86</v>
      </c>
      <c r="J1" s="4" t="s">
        <v>87</v>
      </c>
      <c r="K1" s="4" t="s">
        <v>88</v>
      </c>
      <c r="L1" s="4" t="s">
        <v>89</v>
      </c>
    </row>
    <row r="2" spans="1:12" ht="31.5">
      <c r="A2" s="2">
        <v>1</v>
      </c>
      <c r="B2" s="39" t="s">
        <v>28</v>
      </c>
      <c r="C2" s="39" t="s">
        <v>113</v>
      </c>
      <c r="D2" s="39" t="s">
        <v>114</v>
      </c>
      <c r="E2" s="2" t="s">
        <v>78</v>
      </c>
      <c r="F2" s="2">
        <v>4</v>
      </c>
      <c r="G2" s="11">
        <v>16</v>
      </c>
      <c r="H2" s="11">
        <v>32</v>
      </c>
      <c r="I2" s="10">
        <v>7.5</v>
      </c>
      <c r="J2" s="1">
        <v>14</v>
      </c>
      <c r="K2" s="10">
        <f t="shared" ref="K2:K25" si="0">SUM(G2:J2)</f>
        <v>69.5</v>
      </c>
      <c r="L2" s="1">
        <f t="shared" ref="L2:L25" si="1">RANK(K2,K$2:K$25)</f>
        <v>1</v>
      </c>
    </row>
    <row r="3" spans="1:12" ht="47.25">
      <c r="A3" s="2">
        <v>2</v>
      </c>
      <c r="B3" s="40" t="s">
        <v>4</v>
      </c>
      <c r="C3" s="40" t="s">
        <v>115</v>
      </c>
      <c r="D3" s="40" t="s">
        <v>116</v>
      </c>
      <c r="E3" s="2" t="s">
        <v>59</v>
      </c>
      <c r="F3" s="2">
        <v>23</v>
      </c>
      <c r="G3" s="10">
        <v>7.5</v>
      </c>
      <c r="H3" s="10">
        <v>29</v>
      </c>
      <c r="I3" s="10">
        <v>6.5</v>
      </c>
      <c r="J3" s="1">
        <v>13.5</v>
      </c>
      <c r="K3" s="10">
        <f t="shared" si="0"/>
        <v>56.5</v>
      </c>
      <c r="L3" s="1">
        <f t="shared" si="1"/>
        <v>2</v>
      </c>
    </row>
    <row r="4" spans="1:12" ht="31.5">
      <c r="A4" s="2">
        <v>3</v>
      </c>
      <c r="B4" s="41" t="s">
        <v>27</v>
      </c>
      <c r="C4" s="41" t="s">
        <v>113</v>
      </c>
      <c r="D4" s="41" t="s">
        <v>114</v>
      </c>
      <c r="E4" s="2" t="s">
        <v>77</v>
      </c>
      <c r="F4" s="2">
        <v>5</v>
      </c>
      <c r="G4" s="10">
        <v>8</v>
      </c>
      <c r="H4" s="10">
        <v>30</v>
      </c>
      <c r="I4" s="10">
        <v>5.5</v>
      </c>
      <c r="J4" s="1">
        <v>12.5</v>
      </c>
      <c r="K4" s="10">
        <f t="shared" si="0"/>
        <v>56</v>
      </c>
      <c r="L4" s="1">
        <f t="shared" si="1"/>
        <v>3</v>
      </c>
    </row>
    <row r="5" spans="1:12" ht="47.25">
      <c r="A5" s="2">
        <v>4</v>
      </c>
      <c r="B5" s="15" t="s">
        <v>5</v>
      </c>
      <c r="C5" s="15" t="s">
        <v>115</v>
      </c>
      <c r="D5" s="15" t="s">
        <v>116</v>
      </c>
      <c r="E5" s="2" t="s">
        <v>60</v>
      </c>
      <c r="F5" s="2">
        <v>22</v>
      </c>
      <c r="G5" s="10">
        <v>8</v>
      </c>
      <c r="H5" s="10">
        <v>26</v>
      </c>
      <c r="I5" s="10">
        <v>4</v>
      </c>
      <c r="J5" s="1">
        <v>14.5</v>
      </c>
      <c r="K5" s="10">
        <f t="shared" si="0"/>
        <v>52.5</v>
      </c>
      <c r="L5" s="1">
        <f t="shared" si="1"/>
        <v>4</v>
      </c>
    </row>
    <row r="6" spans="1:12" ht="31.5">
      <c r="A6" s="2">
        <v>5</v>
      </c>
      <c r="B6" s="15" t="s">
        <v>26</v>
      </c>
      <c r="C6" s="15" t="s">
        <v>113</v>
      </c>
      <c r="D6" s="15" t="s">
        <v>114</v>
      </c>
      <c r="E6" s="2" t="s">
        <v>76</v>
      </c>
      <c r="F6" s="2">
        <v>6</v>
      </c>
      <c r="G6" s="10">
        <v>7</v>
      </c>
      <c r="H6" s="10">
        <v>28</v>
      </c>
      <c r="I6" s="10">
        <v>3.5</v>
      </c>
      <c r="J6" s="1">
        <v>14</v>
      </c>
      <c r="K6" s="10">
        <f t="shared" si="0"/>
        <v>52.5</v>
      </c>
      <c r="L6" s="1">
        <f t="shared" si="1"/>
        <v>4</v>
      </c>
    </row>
    <row r="7" spans="1:12" ht="31.5">
      <c r="A7" s="2">
        <v>6</v>
      </c>
      <c r="B7" s="15" t="s">
        <v>31</v>
      </c>
      <c r="C7" s="15" t="s">
        <v>119</v>
      </c>
      <c r="D7" s="15" t="s">
        <v>120</v>
      </c>
      <c r="E7" s="2" t="s">
        <v>79</v>
      </c>
      <c r="F7" s="2">
        <v>3</v>
      </c>
      <c r="G7" s="10">
        <v>8.5</v>
      </c>
      <c r="H7" s="10">
        <v>16</v>
      </c>
      <c r="I7" s="10">
        <v>7</v>
      </c>
      <c r="J7" s="1">
        <v>14.5</v>
      </c>
      <c r="K7" s="10">
        <f t="shared" si="0"/>
        <v>46</v>
      </c>
      <c r="L7" s="1">
        <f t="shared" si="1"/>
        <v>6</v>
      </c>
    </row>
    <row r="8" spans="1:12">
      <c r="A8" s="2">
        <v>7</v>
      </c>
      <c r="B8" s="15" t="s">
        <v>3</v>
      </c>
      <c r="C8" s="15" t="s">
        <v>128</v>
      </c>
      <c r="D8" s="15" t="s">
        <v>129</v>
      </c>
      <c r="E8" s="2" t="s">
        <v>58</v>
      </c>
      <c r="F8" s="2">
        <v>24</v>
      </c>
      <c r="G8" s="10">
        <v>8.5</v>
      </c>
      <c r="H8" s="10">
        <v>20</v>
      </c>
      <c r="I8" s="10">
        <v>3</v>
      </c>
      <c r="J8" s="1">
        <v>14</v>
      </c>
      <c r="K8" s="10">
        <f t="shared" si="0"/>
        <v>45.5</v>
      </c>
      <c r="L8" s="1">
        <f t="shared" si="1"/>
        <v>7</v>
      </c>
    </row>
    <row r="9" spans="1:12" ht="31.5">
      <c r="A9" s="2">
        <v>8</v>
      </c>
      <c r="B9" s="15" t="s">
        <v>21</v>
      </c>
      <c r="C9" s="15" t="s">
        <v>122</v>
      </c>
      <c r="D9" s="15" t="s">
        <v>123</v>
      </c>
      <c r="E9" s="2" t="s">
        <v>71</v>
      </c>
      <c r="F9" s="2">
        <v>11</v>
      </c>
      <c r="G9" s="10">
        <v>5</v>
      </c>
      <c r="H9" s="10">
        <v>17</v>
      </c>
      <c r="I9" s="10">
        <v>5</v>
      </c>
      <c r="J9" s="1">
        <v>14</v>
      </c>
      <c r="K9" s="10">
        <f t="shared" si="0"/>
        <v>41</v>
      </c>
      <c r="L9" s="1">
        <f t="shared" si="1"/>
        <v>8</v>
      </c>
    </row>
    <row r="10" spans="1:12">
      <c r="A10" s="2">
        <v>9</v>
      </c>
      <c r="B10" s="15" t="s">
        <v>24</v>
      </c>
      <c r="C10" s="15" t="s">
        <v>113</v>
      </c>
      <c r="D10" s="15" t="s">
        <v>124</v>
      </c>
      <c r="E10" s="2" t="s">
        <v>74</v>
      </c>
      <c r="F10" s="2">
        <v>8</v>
      </c>
      <c r="G10" s="10">
        <v>3</v>
      </c>
      <c r="H10" s="10">
        <v>8</v>
      </c>
      <c r="I10" s="11">
        <v>14</v>
      </c>
      <c r="J10" s="4">
        <v>15.5</v>
      </c>
      <c r="K10" s="10">
        <f t="shared" si="0"/>
        <v>40.5</v>
      </c>
      <c r="L10" s="1">
        <f t="shared" si="1"/>
        <v>9</v>
      </c>
    </row>
    <row r="11" spans="1:12" ht="31.5">
      <c r="A11" s="2">
        <v>10</v>
      </c>
      <c r="B11" s="15" t="s">
        <v>22</v>
      </c>
      <c r="C11" s="15" t="s">
        <v>122</v>
      </c>
      <c r="D11" s="15" t="s">
        <v>123</v>
      </c>
      <c r="E11" s="2" t="s">
        <v>72</v>
      </c>
      <c r="F11" s="2">
        <v>10</v>
      </c>
      <c r="G11" s="10">
        <v>6</v>
      </c>
      <c r="H11" s="10">
        <v>14</v>
      </c>
      <c r="I11" s="10">
        <v>3.5</v>
      </c>
      <c r="J11" s="1">
        <v>13.5</v>
      </c>
      <c r="K11" s="10">
        <f t="shared" si="0"/>
        <v>37</v>
      </c>
      <c r="L11" s="1">
        <f t="shared" si="1"/>
        <v>10</v>
      </c>
    </row>
    <row r="12" spans="1:12">
      <c r="A12" s="2">
        <v>11</v>
      </c>
      <c r="B12" s="15" t="s">
        <v>11</v>
      </c>
      <c r="C12" s="15" t="s">
        <v>108</v>
      </c>
      <c r="D12" s="15" t="s">
        <v>132</v>
      </c>
      <c r="E12" s="2" t="s">
        <v>65</v>
      </c>
      <c r="F12" s="2">
        <v>17</v>
      </c>
      <c r="G12" s="10">
        <v>7</v>
      </c>
      <c r="H12" s="10">
        <v>15</v>
      </c>
      <c r="I12" s="10">
        <v>5</v>
      </c>
      <c r="J12" s="1">
        <v>9.5</v>
      </c>
      <c r="K12" s="10">
        <f t="shared" si="0"/>
        <v>36.5</v>
      </c>
      <c r="L12" s="1">
        <f t="shared" si="1"/>
        <v>11</v>
      </c>
    </row>
    <row r="13" spans="1:12" ht="31.5">
      <c r="A13" s="2">
        <v>12</v>
      </c>
      <c r="B13" s="15" t="s">
        <v>9</v>
      </c>
      <c r="C13" s="15" t="s">
        <v>130</v>
      </c>
      <c r="D13" s="15" t="s">
        <v>131</v>
      </c>
      <c r="E13" s="2" t="s">
        <v>64</v>
      </c>
      <c r="F13" s="2">
        <v>18</v>
      </c>
      <c r="G13" s="10">
        <v>7.5</v>
      </c>
      <c r="H13" s="10">
        <v>11</v>
      </c>
      <c r="I13" s="10">
        <v>2.5</v>
      </c>
      <c r="J13" s="1">
        <v>13.5</v>
      </c>
      <c r="K13" s="10">
        <f t="shared" si="0"/>
        <v>34.5</v>
      </c>
      <c r="L13" s="1">
        <f t="shared" si="1"/>
        <v>12</v>
      </c>
    </row>
    <row r="14" spans="1:12" ht="31.5">
      <c r="A14" s="2">
        <v>13</v>
      </c>
      <c r="B14" s="15" t="s">
        <v>12</v>
      </c>
      <c r="C14" s="15" t="s">
        <v>126</v>
      </c>
      <c r="D14" s="18" t="s">
        <v>127</v>
      </c>
      <c r="E14" s="2" t="s">
        <v>66</v>
      </c>
      <c r="F14" s="2">
        <v>16</v>
      </c>
      <c r="G14" s="10">
        <v>5</v>
      </c>
      <c r="H14" s="10">
        <v>13</v>
      </c>
      <c r="I14" s="10">
        <v>5</v>
      </c>
      <c r="J14" s="1">
        <v>11</v>
      </c>
      <c r="K14" s="10">
        <f t="shared" si="0"/>
        <v>34</v>
      </c>
      <c r="L14" s="1">
        <f t="shared" si="1"/>
        <v>13</v>
      </c>
    </row>
    <row r="15" spans="1:12" ht="31.5">
      <c r="A15" s="2">
        <v>14</v>
      </c>
      <c r="B15" s="15" t="s">
        <v>13</v>
      </c>
      <c r="C15" s="15" t="s">
        <v>102</v>
      </c>
      <c r="D15" s="15" t="s">
        <v>125</v>
      </c>
      <c r="E15" s="2" t="s">
        <v>67</v>
      </c>
      <c r="F15" s="2">
        <v>15</v>
      </c>
      <c r="G15" s="10">
        <v>2.5</v>
      </c>
      <c r="H15" s="10">
        <v>12</v>
      </c>
      <c r="I15" s="10">
        <v>3</v>
      </c>
      <c r="J15" s="1">
        <v>14.5</v>
      </c>
      <c r="K15" s="10">
        <f t="shared" si="0"/>
        <v>32</v>
      </c>
      <c r="L15" s="1">
        <f t="shared" si="1"/>
        <v>14</v>
      </c>
    </row>
    <row r="16" spans="1:12">
      <c r="A16" s="2">
        <v>15</v>
      </c>
      <c r="B16" s="15" t="s">
        <v>6</v>
      </c>
      <c r="C16" s="15" t="s">
        <v>118</v>
      </c>
      <c r="D16" s="15" t="s">
        <v>116</v>
      </c>
      <c r="E16" s="2" t="s">
        <v>61</v>
      </c>
      <c r="F16" s="2">
        <v>21</v>
      </c>
      <c r="G16" s="10">
        <v>4.5</v>
      </c>
      <c r="H16" s="10">
        <v>12</v>
      </c>
      <c r="I16" s="10">
        <v>3.5</v>
      </c>
      <c r="J16" s="1">
        <v>11.5</v>
      </c>
      <c r="K16" s="10">
        <f t="shared" si="0"/>
        <v>31.5</v>
      </c>
      <c r="L16" s="1">
        <f t="shared" si="1"/>
        <v>15</v>
      </c>
    </row>
    <row r="17" spans="1:12" ht="31.5">
      <c r="A17" s="2">
        <v>16</v>
      </c>
      <c r="B17" s="15" t="s">
        <v>8</v>
      </c>
      <c r="C17" s="15" t="s">
        <v>130</v>
      </c>
      <c r="D17" s="15" t="s">
        <v>131</v>
      </c>
      <c r="E17" s="2" t="s">
        <v>63</v>
      </c>
      <c r="F17" s="2">
        <v>19</v>
      </c>
      <c r="G17" s="10">
        <v>4.5</v>
      </c>
      <c r="H17" s="10">
        <v>14</v>
      </c>
      <c r="I17" s="10">
        <v>3.5</v>
      </c>
      <c r="J17" s="1">
        <v>9.5</v>
      </c>
      <c r="K17" s="10">
        <f t="shared" si="0"/>
        <v>31.5</v>
      </c>
      <c r="L17" s="1">
        <f t="shared" si="1"/>
        <v>15</v>
      </c>
    </row>
    <row r="18" spans="1:12" ht="31.5">
      <c r="A18" s="2">
        <v>17</v>
      </c>
      <c r="B18" s="15" t="s">
        <v>35</v>
      </c>
      <c r="C18" s="15" t="s">
        <v>102</v>
      </c>
      <c r="D18" s="15" t="s">
        <v>133</v>
      </c>
      <c r="E18" s="2" t="s">
        <v>81</v>
      </c>
      <c r="F18" s="2">
        <v>1</v>
      </c>
      <c r="G18" s="10">
        <v>2</v>
      </c>
      <c r="H18" s="10">
        <v>8</v>
      </c>
      <c r="I18" s="10">
        <v>5.5</v>
      </c>
      <c r="J18" s="1">
        <v>13</v>
      </c>
      <c r="K18" s="10">
        <f t="shared" si="0"/>
        <v>28.5</v>
      </c>
      <c r="L18" s="1">
        <f t="shared" si="1"/>
        <v>17</v>
      </c>
    </row>
    <row r="19" spans="1:12">
      <c r="A19" s="2">
        <v>18</v>
      </c>
      <c r="B19" s="15" t="s">
        <v>7</v>
      </c>
      <c r="C19" s="15" t="s">
        <v>118</v>
      </c>
      <c r="D19" s="15" t="s">
        <v>116</v>
      </c>
      <c r="E19" s="2" t="s">
        <v>62</v>
      </c>
      <c r="F19" s="2">
        <v>20</v>
      </c>
      <c r="G19" s="10">
        <v>5</v>
      </c>
      <c r="H19" s="10">
        <v>9</v>
      </c>
      <c r="I19" s="10">
        <v>4.5</v>
      </c>
      <c r="J19" s="1">
        <v>9.5</v>
      </c>
      <c r="K19" s="10">
        <f t="shared" si="0"/>
        <v>28</v>
      </c>
      <c r="L19" s="1">
        <f t="shared" si="1"/>
        <v>18</v>
      </c>
    </row>
    <row r="20" spans="1:12">
      <c r="A20" s="2">
        <v>19</v>
      </c>
      <c r="B20" s="15" t="s">
        <v>25</v>
      </c>
      <c r="C20" s="15" t="s">
        <v>113</v>
      </c>
      <c r="D20" s="15" t="s">
        <v>134</v>
      </c>
      <c r="E20" s="2" t="s">
        <v>75</v>
      </c>
      <c r="F20" s="2">
        <v>7</v>
      </c>
      <c r="G20" s="10">
        <v>5.5</v>
      </c>
      <c r="H20" s="10">
        <v>7</v>
      </c>
      <c r="I20" s="10">
        <v>4</v>
      </c>
      <c r="J20" s="1">
        <v>11</v>
      </c>
      <c r="K20" s="10">
        <f t="shared" si="0"/>
        <v>27.5</v>
      </c>
      <c r="L20" s="1">
        <f t="shared" si="1"/>
        <v>19</v>
      </c>
    </row>
    <row r="21" spans="1:12" ht="31.5">
      <c r="A21" s="2">
        <v>20</v>
      </c>
      <c r="B21" s="15" t="s">
        <v>17</v>
      </c>
      <c r="C21" s="15" t="s">
        <v>126</v>
      </c>
      <c r="D21" s="15" t="s">
        <v>101</v>
      </c>
      <c r="E21" s="2" t="s">
        <v>69</v>
      </c>
      <c r="F21" s="2">
        <v>13</v>
      </c>
      <c r="G21" s="10">
        <v>4</v>
      </c>
      <c r="H21" s="10">
        <v>10</v>
      </c>
      <c r="I21" s="10">
        <v>4</v>
      </c>
      <c r="J21" s="1">
        <v>9</v>
      </c>
      <c r="K21" s="10">
        <f t="shared" si="0"/>
        <v>27</v>
      </c>
      <c r="L21" s="1">
        <f t="shared" si="1"/>
        <v>20</v>
      </c>
    </row>
    <row r="22" spans="1:12">
      <c r="A22" s="2">
        <v>21</v>
      </c>
      <c r="B22" s="15" t="s">
        <v>23</v>
      </c>
      <c r="C22" s="15" t="s">
        <v>135</v>
      </c>
      <c r="D22" s="15" t="s">
        <v>136</v>
      </c>
      <c r="E22" s="2" t="s">
        <v>73</v>
      </c>
      <c r="F22" s="2">
        <v>9</v>
      </c>
      <c r="G22" s="10">
        <v>2</v>
      </c>
      <c r="H22" s="10">
        <v>11</v>
      </c>
      <c r="I22" s="10">
        <v>4</v>
      </c>
      <c r="J22" s="1">
        <v>10</v>
      </c>
      <c r="K22" s="10">
        <f t="shared" si="0"/>
        <v>27</v>
      </c>
      <c r="L22" s="1">
        <f t="shared" si="1"/>
        <v>20</v>
      </c>
    </row>
    <row r="23" spans="1:12">
      <c r="A23" s="2">
        <v>22</v>
      </c>
      <c r="B23" s="15" t="s">
        <v>32</v>
      </c>
      <c r="C23" s="15" t="s">
        <v>104</v>
      </c>
      <c r="D23" s="15" t="s">
        <v>117</v>
      </c>
      <c r="E23" s="2" t="s">
        <v>80</v>
      </c>
      <c r="F23" s="2">
        <v>2</v>
      </c>
      <c r="G23" s="10">
        <v>5</v>
      </c>
      <c r="H23" s="10">
        <v>8</v>
      </c>
      <c r="I23" s="10">
        <v>5</v>
      </c>
      <c r="J23" s="1">
        <v>8.5</v>
      </c>
      <c r="K23" s="10">
        <f t="shared" si="0"/>
        <v>26.5</v>
      </c>
      <c r="L23" s="1">
        <f t="shared" si="1"/>
        <v>22</v>
      </c>
    </row>
    <row r="24" spans="1:12" ht="31.5">
      <c r="A24" s="2">
        <v>23</v>
      </c>
      <c r="B24" s="15" t="s">
        <v>20</v>
      </c>
      <c r="C24" s="15" t="s">
        <v>97</v>
      </c>
      <c r="D24" s="15" t="s">
        <v>121</v>
      </c>
      <c r="E24" s="2" t="s">
        <v>70</v>
      </c>
      <c r="F24" s="2">
        <v>12</v>
      </c>
      <c r="G24" s="10">
        <v>1</v>
      </c>
      <c r="H24" s="10">
        <v>24</v>
      </c>
      <c r="I24" s="10">
        <v>0</v>
      </c>
      <c r="J24" s="1">
        <v>0</v>
      </c>
      <c r="K24" s="10">
        <f t="shared" si="0"/>
        <v>25</v>
      </c>
      <c r="L24" s="1">
        <f t="shared" si="1"/>
        <v>23</v>
      </c>
    </row>
    <row r="25" spans="1:12">
      <c r="A25" s="2">
        <v>24</v>
      </c>
      <c r="B25" s="15" t="s">
        <v>14</v>
      </c>
      <c r="C25" s="15" t="s">
        <v>92</v>
      </c>
      <c r="D25" s="15" t="s">
        <v>93</v>
      </c>
      <c r="E25" s="2" t="s">
        <v>68</v>
      </c>
      <c r="F25" s="2">
        <v>14</v>
      </c>
      <c r="G25" s="10">
        <v>3.5</v>
      </c>
      <c r="H25" s="10">
        <v>7</v>
      </c>
      <c r="I25" s="10">
        <v>1</v>
      </c>
      <c r="J25" s="1">
        <v>9</v>
      </c>
      <c r="K25" s="10">
        <f t="shared" si="0"/>
        <v>20.5</v>
      </c>
      <c r="L25" s="1">
        <f t="shared" si="1"/>
        <v>24</v>
      </c>
    </row>
    <row r="27" spans="1:12" customFormat="1" ht="21.75" customHeight="1">
      <c r="A27" t="s">
        <v>315</v>
      </c>
      <c r="C27" s="52" t="s">
        <v>316</v>
      </c>
      <c r="D27" s="52"/>
    </row>
    <row r="28" spans="1:12" customFormat="1" ht="30" customHeight="1">
      <c r="C28" s="52" t="s">
        <v>317</v>
      </c>
      <c r="D28" s="52"/>
    </row>
    <row r="29" spans="1:12" customFormat="1" ht="15">
      <c r="C29" s="51" t="s">
        <v>318</v>
      </c>
      <c r="D29" s="51"/>
    </row>
    <row r="30" spans="1:12" customFormat="1" ht="15">
      <c r="C30" s="51" t="s">
        <v>319</v>
      </c>
      <c r="D30" s="51"/>
    </row>
    <row r="31" spans="1:12" customFormat="1" ht="15">
      <c r="C31" s="51" t="s">
        <v>320</v>
      </c>
      <c r="D31" s="51"/>
    </row>
    <row r="32" spans="1:12" customFormat="1" ht="15">
      <c r="C32" s="51" t="s">
        <v>321</v>
      </c>
      <c r="D32" s="51"/>
    </row>
    <row r="33" spans="3:4" customFormat="1" ht="15">
      <c r="C33" s="51" t="s">
        <v>322</v>
      </c>
      <c r="D33" s="51"/>
    </row>
    <row r="34" spans="3:4" customFormat="1" ht="15">
      <c r="C34" s="51" t="s">
        <v>323</v>
      </c>
      <c r="D34" s="51"/>
    </row>
    <row r="35" spans="3:4" customFormat="1" ht="15">
      <c r="C35" s="51" t="s">
        <v>324</v>
      </c>
      <c r="D35" s="51"/>
    </row>
    <row r="36" spans="3:4" customFormat="1" ht="15">
      <c r="C36" s="51" t="s">
        <v>325</v>
      </c>
      <c r="D36" s="51"/>
    </row>
    <row r="37" spans="3:4" customFormat="1" ht="15">
      <c r="C37" s="51" t="s">
        <v>329</v>
      </c>
      <c r="D37" s="51"/>
    </row>
    <row r="38" spans="3:4" customFormat="1" ht="15">
      <c r="C38" s="51" t="s">
        <v>326</v>
      </c>
      <c r="D38" s="51"/>
    </row>
    <row r="39" spans="3:4" customFormat="1" ht="15">
      <c r="C39" s="51" t="s">
        <v>327</v>
      </c>
      <c r="D39" s="51"/>
    </row>
    <row r="40" spans="3:4" customFormat="1" ht="15">
      <c r="C40" s="51" t="s">
        <v>328</v>
      </c>
      <c r="D40" s="51"/>
    </row>
  </sheetData>
  <sortState ref="B2:L25">
    <sortCondition ref="L2:L25"/>
  </sortState>
  <mergeCells count="2">
    <mergeCell ref="C27:D27"/>
    <mergeCell ref="C28:D28"/>
  </mergeCells>
  <pageMargins left="0.70866141732283472" right="0.70866141732283472" top="0.28999999999999998" bottom="0.38" header="0.31496062992125984" footer="0.31496062992125984"/>
  <pageSetup paperSize="9" orientation="landscape" r:id="rId1"/>
  <ignoredErrors>
    <ignoredError sqref="K2:K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136"/>
  <sheetViews>
    <sheetView tabSelected="1" topLeftCell="A27" workbookViewId="0">
      <selection activeCell="M43" sqref="M43"/>
    </sheetView>
  </sheetViews>
  <sheetFormatPr defaultRowHeight="15"/>
  <cols>
    <col min="1" max="1" width="38" style="32" customWidth="1"/>
    <col min="2" max="2" width="33.85546875" style="33" customWidth="1"/>
    <col min="3" max="3" width="35.7109375" style="33" customWidth="1"/>
    <col min="4" max="4" width="18.7109375" style="32" customWidth="1"/>
    <col min="5" max="5" width="10.85546875" customWidth="1"/>
    <col min="6" max="6" width="12.7109375" customWidth="1"/>
  </cols>
  <sheetData>
    <row r="1" spans="1:7" s="21" customFormat="1" ht="66.75" customHeight="1">
      <c r="A1" s="19" t="s">
        <v>1</v>
      </c>
      <c r="B1" s="19" t="s">
        <v>137</v>
      </c>
      <c r="C1" s="19" t="s">
        <v>138</v>
      </c>
      <c r="D1" s="20" t="s">
        <v>139</v>
      </c>
      <c r="E1" s="20" t="s">
        <v>140</v>
      </c>
      <c r="F1" s="20" t="s">
        <v>141</v>
      </c>
      <c r="G1" s="20" t="s">
        <v>142</v>
      </c>
    </row>
    <row r="2" spans="1:7" ht="31.5">
      <c r="A2" s="42" t="s">
        <v>143</v>
      </c>
      <c r="B2" s="42" t="s">
        <v>102</v>
      </c>
      <c r="C2" s="42" t="s">
        <v>133</v>
      </c>
      <c r="D2" s="24">
        <v>68</v>
      </c>
      <c r="E2" s="25">
        <v>16</v>
      </c>
      <c r="F2" s="26">
        <f>SUM(D2:E2)</f>
        <v>84</v>
      </c>
      <c r="G2" s="27">
        <f t="shared" ref="G2:G65" si="0">RANK(F2,F$2:F$121)</f>
        <v>1</v>
      </c>
    </row>
    <row r="3" spans="1:7" ht="15.75">
      <c r="A3" s="43" t="s">
        <v>6</v>
      </c>
      <c r="B3" s="43" t="s">
        <v>118</v>
      </c>
      <c r="C3" s="43" t="s">
        <v>144</v>
      </c>
      <c r="D3" s="24">
        <v>64</v>
      </c>
      <c r="E3" s="25">
        <v>16</v>
      </c>
      <c r="F3" s="26">
        <f t="shared" ref="F3:F66" si="1">SUM(D3:E3)</f>
        <v>80</v>
      </c>
      <c r="G3" s="27">
        <f t="shared" si="0"/>
        <v>2</v>
      </c>
    </row>
    <row r="4" spans="1:7" ht="15.75">
      <c r="A4" s="44" t="s">
        <v>145</v>
      </c>
      <c r="B4" s="44" t="s">
        <v>108</v>
      </c>
      <c r="C4" s="44" t="s">
        <v>132</v>
      </c>
      <c r="D4" s="24">
        <v>60</v>
      </c>
      <c r="E4" s="25">
        <v>18</v>
      </c>
      <c r="F4" s="26">
        <f t="shared" si="1"/>
        <v>78</v>
      </c>
      <c r="G4" s="27">
        <f t="shared" si="0"/>
        <v>3</v>
      </c>
    </row>
    <row r="5" spans="1:7" ht="31.5">
      <c r="A5" s="22" t="s">
        <v>146</v>
      </c>
      <c r="B5" s="23" t="s">
        <v>147</v>
      </c>
      <c r="C5" s="23" t="s">
        <v>148</v>
      </c>
      <c r="D5" s="24">
        <v>60</v>
      </c>
      <c r="E5" s="25">
        <v>15</v>
      </c>
      <c r="F5" s="26">
        <f t="shared" si="1"/>
        <v>75</v>
      </c>
      <c r="G5" s="27">
        <f t="shared" si="0"/>
        <v>4</v>
      </c>
    </row>
    <row r="6" spans="1:7" ht="31.5">
      <c r="A6" s="22" t="s">
        <v>149</v>
      </c>
      <c r="B6" s="23" t="s">
        <v>118</v>
      </c>
      <c r="C6" s="23" t="s">
        <v>150</v>
      </c>
      <c r="D6" s="24">
        <v>56</v>
      </c>
      <c r="E6" s="25">
        <v>17</v>
      </c>
      <c r="F6" s="26">
        <f t="shared" si="1"/>
        <v>73</v>
      </c>
      <c r="G6" s="27">
        <f t="shared" si="0"/>
        <v>5</v>
      </c>
    </row>
    <row r="7" spans="1:7" ht="15.75">
      <c r="A7" s="22" t="s">
        <v>151</v>
      </c>
      <c r="B7" s="23" t="s">
        <v>104</v>
      </c>
      <c r="C7" s="23" t="s">
        <v>152</v>
      </c>
      <c r="D7" s="24">
        <v>56</v>
      </c>
      <c r="E7" s="25">
        <v>16</v>
      </c>
      <c r="F7" s="26">
        <f t="shared" si="1"/>
        <v>72</v>
      </c>
      <c r="G7" s="27">
        <f t="shared" si="0"/>
        <v>6</v>
      </c>
    </row>
    <row r="8" spans="1:7" ht="15.75">
      <c r="A8" s="22" t="s">
        <v>153</v>
      </c>
      <c r="B8" s="23" t="s">
        <v>108</v>
      </c>
      <c r="C8" s="23" t="s">
        <v>154</v>
      </c>
      <c r="D8" s="24">
        <v>52</v>
      </c>
      <c r="E8" s="25">
        <v>18</v>
      </c>
      <c r="F8" s="26">
        <f t="shared" si="1"/>
        <v>70</v>
      </c>
      <c r="G8" s="27">
        <f t="shared" si="0"/>
        <v>7</v>
      </c>
    </row>
    <row r="9" spans="1:7" ht="31.5">
      <c r="A9" s="22" t="s">
        <v>155</v>
      </c>
      <c r="B9" s="23" t="s">
        <v>156</v>
      </c>
      <c r="C9" s="23" t="s">
        <v>157</v>
      </c>
      <c r="D9" s="24">
        <v>56</v>
      </c>
      <c r="E9" s="25">
        <v>14</v>
      </c>
      <c r="F9" s="26">
        <f t="shared" si="1"/>
        <v>70</v>
      </c>
      <c r="G9" s="27">
        <f t="shared" si="0"/>
        <v>7</v>
      </c>
    </row>
    <row r="10" spans="1:7" ht="31.5">
      <c r="A10" s="22" t="s">
        <v>158</v>
      </c>
      <c r="B10" s="23" t="s">
        <v>102</v>
      </c>
      <c r="C10" s="23" t="s">
        <v>133</v>
      </c>
      <c r="D10" s="24">
        <v>52</v>
      </c>
      <c r="E10" s="25">
        <v>17</v>
      </c>
      <c r="F10" s="26">
        <f t="shared" si="1"/>
        <v>69</v>
      </c>
      <c r="G10" s="27">
        <f t="shared" si="0"/>
        <v>9</v>
      </c>
    </row>
    <row r="11" spans="1:7" ht="15.75">
      <c r="A11" s="22" t="s">
        <v>159</v>
      </c>
      <c r="B11" s="23" t="s">
        <v>113</v>
      </c>
      <c r="C11" s="23" t="s">
        <v>160</v>
      </c>
      <c r="D11" s="24">
        <v>52</v>
      </c>
      <c r="E11" s="25">
        <v>17</v>
      </c>
      <c r="F11" s="26">
        <f t="shared" si="1"/>
        <v>69</v>
      </c>
      <c r="G11" s="27">
        <f t="shared" si="0"/>
        <v>9</v>
      </c>
    </row>
    <row r="12" spans="1:7" ht="31.5">
      <c r="A12" s="22" t="s">
        <v>161</v>
      </c>
      <c r="B12" s="23" t="s">
        <v>102</v>
      </c>
      <c r="C12" s="23" t="s">
        <v>133</v>
      </c>
      <c r="D12" s="24">
        <v>56</v>
      </c>
      <c r="E12" s="25">
        <v>13</v>
      </c>
      <c r="F12" s="26">
        <f t="shared" si="1"/>
        <v>69</v>
      </c>
      <c r="G12" s="27">
        <f t="shared" si="0"/>
        <v>9</v>
      </c>
    </row>
    <row r="13" spans="1:7" ht="15.75">
      <c r="A13" s="22" t="s">
        <v>162</v>
      </c>
      <c r="B13" s="23" t="s">
        <v>128</v>
      </c>
      <c r="C13" s="23" t="s">
        <v>129</v>
      </c>
      <c r="D13" s="24">
        <v>52</v>
      </c>
      <c r="E13" s="25">
        <v>16</v>
      </c>
      <c r="F13" s="26">
        <f t="shared" si="1"/>
        <v>68</v>
      </c>
      <c r="G13" s="27">
        <f t="shared" si="0"/>
        <v>12</v>
      </c>
    </row>
    <row r="14" spans="1:7" ht="31.5">
      <c r="A14" s="22" t="s">
        <v>163</v>
      </c>
      <c r="B14" s="23" t="s">
        <v>164</v>
      </c>
      <c r="C14" s="23" t="s">
        <v>165</v>
      </c>
      <c r="D14" s="24">
        <v>52</v>
      </c>
      <c r="E14" s="25">
        <v>15</v>
      </c>
      <c r="F14" s="26">
        <f t="shared" si="1"/>
        <v>67</v>
      </c>
      <c r="G14" s="27">
        <f t="shared" si="0"/>
        <v>13</v>
      </c>
    </row>
    <row r="15" spans="1:7" ht="31.5">
      <c r="A15" s="22" t="s">
        <v>166</v>
      </c>
      <c r="B15" s="23" t="s">
        <v>102</v>
      </c>
      <c r="C15" s="23" t="s">
        <v>167</v>
      </c>
      <c r="D15" s="24">
        <v>48</v>
      </c>
      <c r="E15" s="25">
        <v>18</v>
      </c>
      <c r="F15" s="26">
        <f t="shared" si="1"/>
        <v>66</v>
      </c>
      <c r="G15" s="27">
        <f t="shared" si="0"/>
        <v>14</v>
      </c>
    </row>
    <row r="16" spans="1:7" ht="15.75">
      <c r="A16" s="22" t="s">
        <v>168</v>
      </c>
      <c r="B16" s="23" t="s">
        <v>113</v>
      </c>
      <c r="C16" s="23" t="s">
        <v>169</v>
      </c>
      <c r="D16" s="24">
        <v>48</v>
      </c>
      <c r="E16" s="25">
        <v>17</v>
      </c>
      <c r="F16" s="26">
        <f t="shared" si="1"/>
        <v>65</v>
      </c>
      <c r="G16" s="27">
        <f t="shared" si="0"/>
        <v>15</v>
      </c>
    </row>
    <row r="17" spans="1:7" ht="15.75">
      <c r="A17" s="22" t="s">
        <v>170</v>
      </c>
      <c r="B17" s="23" t="s">
        <v>171</v>
      </c>
      <c r="C17" s="23" t="s">
        <v>172</v>
      </c>
      <c r="D17" s="24">
        <v>48</v>
      </c>
      <c r="E17" s="25">
        <v>17</v>
      </c>
      <c r="F17" s="26">
        <f t="shared" si="1"/>
        <v>65</v>
      </c>
      <c r="G17" s="27">
        <f t="shared" si="0"/>
        <v>15</v>
      </c>
    </row>
    <row r="18" spans="1:7" ht="15.75">
      <c r="A18" s="22" t="s">
        <v>173</v>
      </c>
      <c r="B18" s="23" t="s">
        <v>128</v>
      </c>
      <c r="C18" s="23" t="s">
        <v>129</v>
      </c>
      <c r="D18" s="24">
        <v>48</v>
      </c>
      <c r="E18" s="25">
        <v>16</v>
      </c>
      <c r="F18" s="26">
        <f t="shared" si="1"/>
        <v>64</v>
      </c>
      <c r="G18" s="27">
        <f t="shared" si="0"/>
        <v>17</v>
      </c>
    </row>
    <row r="19" spans="1:7" ht="15.75">
      <c r="A19" s="22" t="s">
        <v>174</v>
      </c>
      <c r="B19" s="23" t="s">
        <v>118</v>
      </c>
      <c r="C19" s="23" t="s">
        <v>144</v>
      </c>
      <c r="D19" s="24">
        <v>44</v>
      </c>
      <c r="E19" s="25">
        <v>18</v>
      </c>
      <c r="F19" s="26">
        <f t="shared" si="1"/>
        <v>62</v>
      </c>
      <c r="G19" s="27">
        <f t="shared" si="0"/>
        <v>18</v>
      </c>
    </row>
    <row r="20" spans="1:7" ht="31.5">
      <c r="A20" s="22" t="s">
        <v>175</v>
      </c>
      <c r="B20" s="23" t="s">
        <v>97</v>
      </c>
      <c r="C20" s="23" t="s">
        <v>121</v>
      </c>
      <c r="D20" s="24">
        <v>44</v>
      </c>
      <c r="E20" s="25">
        <v>17</v>
      </c>
      <c r="F20" s="26">
        <f t="shared" si="1"/>
        <v>61</v>
      </c>
      <c r="G20" s="27">
        <f t="shared" si="0"/>
        <v>19</v>
      </c>
    </row>
    <row r="21" spans="1:7" ht="31.5">
      <c r="A21" s="22" t="s">
        <v>176</v>
      </c>
      <c r="B21" s="23" t="s">
        <v>102</v>
      </c>
      <c r="C21" s="23" t="s">
        <v>133</v>
      </c>
      <c r="D21" s="24">
        <v>48</v>
      </c>
      <c r="E21" s="25">
        <v>13</v>
      </c>
      <c r="F21" s="26">
        <f t="shared" si="1"/>
        <v>61</v>
      </c>
      <c r="G21" s="27">
        <f t="shared" si="0"/>
        <v>19</v>
      </c>
    </row>
    <row r="22" spans="1:7" ht="31.5">
      <c r="A22" s="22" t="s">
        <v>177</v>
      </c>
      <c r="B22" s="23" t="s">
        <v>113</v>
      </c>
      <c r="C22" s="23" t="s">
        <v>114</v>
      </c>
      <c r="D22" s="24">
        <v>44</v>
      </c>
      <c r="E22" s="25">
        <v>16</v>
      </c>
      <c r="F22" s="26">
        <f t="shared" si="1"/>
        <v>60</v>
      </c>
      <c r="G22" s="27">
        <f t="shared" si="0"/>
        <v>21</v>
      </c>
    </row>
    <row r="23" spans="1:7" ht="31.5">
      <c r="A23" s="22" t="s">
        <v>178</v>
      </c>
      <c r="B23" s="23" t="s">
        <v>118</v>
      </c>
      <c r="C23" s="23" t="s">
        <v>144</v>
      </c>
      <c r="D23" s="24">
        <v>44</v>
      </c>
      <c r="E23" s="25">
        <v>16</v>
      </c>
      <c r="F23" s="26">
        <f t="shared" si="1"/>
        <v>60</v>
      </c>
      <c r="G23" s="27">
        <f t="shared" si="0"/>
        <v>21</v>
      </c>
    </row>
    <row r="24" spans="1:7" ht="15.75">
      <c r="A24" s="22" t="s">
        <v>179</v>
      </c>
      <c r="B24" s="23" t="s">
        <v>128</v>
      </c>
      <c r="C24" s="23" t="s">
        <v>129</v>
      </c>
      <c r="D24" s="24">
        <v>44</v>
      </c>
      <c r="E24" s="25">
        <v>16</v>
      </c>
      <c r="F24" s="26">
        <f t="shared" si="1"/>
        <v>60</v>
      </c>
      <c r="G24" s="27">
        <f t="shared" si="0"/>
        <v>21</v>
      </c>
    </row>
    <row r="25" spans="1:7" ht="15.75">
      <c r="A25" s="22" t="s">
        <v>180</v>
      </c>
      <c r="B25" s="23" t="s">
        <v>108</v>
      </c>
      <c r="C25" s="23" t="s">
        <v>132</v>
      </c>
      <c r="D25" s="24">
        <v>44</v>
      </c>
      <c r="E25" s="25">
        <v>16</v>
      </c>
      <c r="F25" s="26">
        <f t="shared" si="1"/>
        <v>60</v>
      </c>
      <c r="G25" s="27">
        <f t="shared" si="0"/>
        <v>21</v>
      </c>
    </row>
    <row r="26" spans="1:7" ht="31.5">
      <c r="A26" s="22" t="s">
        <v>8</v>
      </c>
      <c r="B26" s="23" t="s">
        <v>130</v>
      </c>
      <c r="C26" s="23" t="s">
        <v>131</v>
      </c>
      <c r="D26" s="24">
        <v>44</v>
      </c>
      <c r="E26" s="25">
        <v>16</v>
      </c>
      <c r="F26" s="26">
        <f t="shared" si="1"/>
        <v>60</v>
      </c>
      <c r="G26" s="27">
        <f t="shared" si="0"/>
        <v>21</v>
      </c>
    </row>
    <row r="27" spans="1:7" ht="15.75">
      <c r="A27" s="22" t="s">
        <v>181</v>
      </c>
      <c r="B27" s="23" t="s">
        <v>182</v>
      </c>
      <c r="C27" s="23" t="s">
        <v>183</v>
      </c>
      <c r="D27" s="24">
        <v>44</v>
      </c>
      <c r="E27" s="25">
        <v>16</v>
      </c>
      <c r="F27" s="26">
        <f t="shared" si="1"/>
        <v>60</v>
      </c>
      <c r="G27" s="27">
        <f t="shared" si="0"/>
        <v>21</v>
      </c>
    </row>
    <row r="28" spans="1:7" ht="15.75">
      <c r="A28" s="22" t="s">
        <v>184</v>
      </c>
      <c r="B28" s="23" t="s">
        <v>182</v>
      </c>
      <c r="C28" s="23" t="s">
        <v>183</v>
      </c>
      <c r="D28" s="24">
        <v>48</v>
      </c>
      <c r="E28" s="25">
        <v>12</v>
      </c>
      <c r="F28" s="26">
        <f t="shared" si="1"/>
        <v>60</v>
      </c>
      <c r="G28" s="27">
        <f t="shared" si="0"/>
        <v>21</v>
      </c>
    </row>
    <row r="29" spans="1:7" ht="15.75">
      <c r="A29" s="22" t="s">
        <v>185</v>
      </c>
      <c r="B29" s="23" t="s">
        <v>128</v>
      </c>
      <c r="C29" s="23" t="s">
        <v>129</v>
      </c>
      <c r="D29" s="24">
        <v>44</v>
      </c>
      <c r="E29" s="25">
        <v>15</v>
      </c>
      <c r="F29" s="26">
        <f t="shared" si="1"/>
        <v>59</v>
      </c>
      <c r="G29" s="27">
        <f t="shared" si="0"/>
        <v>28</v>
      </c>
    </row>
    <row r="30" spans="1:7" ht="15.75">
      <c r="A30" s="22" t="s">
        <v>186</v>
      </c>
      <c r="B30" s="23" t="s">
        <v>182</v>
      </c>
      <c r="C30" s="23" t="s">
        <v>183</v>
      </c>
      <c r="D30" s="24">
        <v>40</v>
      </c>
      <c r="E30" s="25">
        <v>18</v>
      </c>
      <c r="F30" s="26">
        <f t="shared" si="1"/>
        <v>58</v>
      </c>
      <c r="G30" s="27">
        <f t="shared" si="0"/>
        <v>29</v>
      </c>
    </row>
    <row r="31" spans="1:7" ht="15.75">
      <c r="A31" s="22" t="s">
        <v>187</v>
      </c>
      <c r="B31" s="23" t="s">
        <v>108</v>
      </c>
      <c r="C31" s="23" t="s">
        <v>132</v>
      </c>
      <c r="D31" s="24">
        <v>44</v>
      </c>
      <c r="E31" s="25">
        <v>14</v>
      </c>
      <c r="F31" s="26">
        <f t="shared" si="1"/>
        <v>58</v>
      </c>
      <c r="G31" s="27">
        <f t="shared" si="0"/>
        <v>29</v>
      </c>
    </row>
    <row r="32" spans="1:7" ht="31.5">
      <c r="A32" s="22" t="s">
        <v>35</v>
      </c>
      <c r="B32" s="23" t="s">
        <v>102</v>
      </c>
      <c r="C32" s="23" t="s">
        <v>133</v>
      </c>
      <c r="D32" s="24">
        <v>44</v>
      </c>
      <c r="E32" s="25">
        <v>14</v>
      </c>
      <c r="F32" s="26">
        <f t="shared" si="1"/>
        <v>58</v>
      </c>
      <c r="G32" s="27">
        <f t="shared" si="0"/>
        <v>29</v>
      </c>
    </row>
    <row r="33" spans="1:7" ht="31.5">
      <c r="A33" s="22" t="s">
        <v>188</v>
      </c>
      <c r="B33" s="23" t="s">
        <v>110</v>
      </c>
      <c r="C33" s="23" t="s">
        <v>189</v>
      </c>
      <c r="D33" s="24">
        <v>44</v>
      </c>
      <c r="E33" s="25">
        <v>14</v>
      </c>
      <c r="F33" s="26">
        <f t="shared" si="1"/>
        <v>58</v>
      </c>
      <c r="G33" s="27">
        <f t="shared" si="0"/>
        <v>29</v>
      </c>
    </row>
    <row r="34" spans="1:7" ht="15.75">
      <c r="A34" s="22" t="s">
        <v>190</v>
      </c>
      <c r="B34" s="23" t="s">
        <v>128</v>
      </c>
      <c r="C34" s="23" t="s">
        <v>129</v>
      </c>
      <c r="D34" s="24">
        <v>44</v>
      </c>
      <c r="E34" s="25">
        <v>14</v>
      </c>
      <c r="F34" s="26">
        <f t="shared" si="1"/>
        <v>58</v>
      </c>
      <c r="G34" s="27">
        <f t="shared" si="0"/>
        <v>29</v>
      </c>
    </row>
    <row r="35" spans="1:7" ht="31.5">
      <c r="A35" s="22" t="s">
        <v>191</v>
      </c>
      <c r="B35" s="23" t="s">
        <v>147</v>
      </c>
      <c r="C35" s="23" t="s">
        <v>148</v>
      </c>
      <c r="D35" s="24">
        <v>40</v>
      </c>
      <c r="E35" s="25">
        <v>16</v>
      </c>
      <c r="F35" s="26">
        <f t="shared" si="1"/>
        <v>56</v>
      </c>
      <c r="G35" s="27">
        <f t="shared" si="0"/>
        <v>34</v>
      </c>
    </row>
    <row r="36" spans="1:7" ht="15.75">
      <c r="A36" s="22" t="s">
        <v>192</v>
      </c>
      <c r="B36" s="23" t="s">
        <v>108</v>
      </c>
      <c r="C36" s="23" t="s">
        <v>193</v>
      </c>
      <c r="D36" s="24">
        <v>40</v>
      </c>
      <c r="E36" s="25">
        <v>16</v>
      </c>
      <c r="F36" s="26">
        <f t="shared" si="1"/>
        <v>56</v>
      </c>
      <c r="G36" s="27">
        <f t="shared" si="0"/>
        <v>34</v>
      </c>
    </row>
    <row r="37" spans="1:7" ht="31.5">
      <c r="A37" s="22" t="s">
        <v>194</v>
      </c>
      <c r="B37" s="23" t="s">
        <v>156</v>
      </c>
      <c r="C37" s="23" t="s">
        <v>157</v>
      </c>
      <c r="D37" s="24">
        <v>40</v>
      </c>
      <c r="E37" s="25">
        <v>15</v>
      </c>
      <c r="F37" s="26">
        <f t="shared" si="1"/>
        <v>55</v>
      </c>
      <c r="G37" s="27">
        <f t="shared" si="0"/>
        <v>36</v>
      </c>
    </row>
    <row r="38" spans="1:7" ht="15.75">
      <c r="A38" s="22" t="s">
        <v>330</v>
      </c>
      <c r="B38" s="23" t="s">
        <v>164</v>
      </c>
      <c r="C38" s="23" t="s">
        <v>195</v>
      </c>
      <c r="D38" s="24">
        <v>40</v>
      </c>
      <c r="E38" s="25">
        <v>14</v>
      </c>
      <c r="F38" s="26">
        <f t="shared" si="1"/>
        <v>54</v>
      </c>
      <c r="G38" s="27">
        <f t="shared" si="0"/>
        <v>37</v>
      </c>
    </row>
    <row r="39" spans="1:7" ht="31.5">
      <c r="A39" s="22" t="s">
        <v>96</v>
      </c>
      <c r="B39" s="23" t="s">
        <v>97</v>
      </c>
      <c r="C39" s="23" t="s">
        <v>98</v>
      </c>
      <c r="D39" s="24">
        <v>40</v>
      </c>
      <c r="E39" s="25">
        <v>14</v>
      </c>
      <c r="F39" s="26">
        <f t="shared" si="1"/>
        <v>54</v>
      </c>
      <c r="G39" s="27">
        <f t="shared" si="0"/>
        <v>37</v>
      </c>
    </row>
    <row r="40" spans="1:7" ht="15.75">
      <c r="A40" s="22" t="s">
        <v>196</v>
      </c>
      <c r="B40" s="23" t="s">
        <v>113</v>
      </c>
      <c r="C40" s="23" t="s">
        <v>197</v>
      </c>
      <c r="D40" s="24">
        <v>36</v>
      </c>
      <c r="E40" s="25">
        <v>17</v>
      </c>
      <c r="F40" s="26">
        <f t="shared" si="1"/>
        <v>53</v>
      </c>
      <c r="G40" s="27">
        <f t="shared" si="0"/>
        <v>39</v>
      </c>
    </row>
    <row r="41" spans="1:7" ht="15.75">
      <c r="A41" s="22" t="s">
        <v>198</v>
      </c>
      <c r="B41" s="23" t="s">
        <v>164</v>
      </c>
      <c r="C41" s="23" t="s">
        <v>165</v>
      </c>
      <c r="D41" s="24">
        <v>40</v>
      </c>
      <c r="E41" s="25">
        <v>13</v>
      </c>
      <c r="F41" s="26">
        <f t="shared" si="1"/>
        <v>53</v>
      </c>
      <c r="G41" s="27">
        <f t="shared" si="0"/>
        <v>39</v>
      </c>
    </row>
    <row r="42" spans="1:7" ht="15.75">
      <c r="A42" s="22" t="s">
        <v>199</v>
      </c>
      <c r="B42" s="23" t="s">
        <v>164</v>
      </c>
      <c r="C42" s="23" t="s">
        <v>200</v>
      </c>
      <c r="D42" s="24">
        <v>40</v>
      </c>
      <c r="E42" s="25">
        <v>13</v>
      </c>
      <c r="F42" s="26">
        <f t="shared" si="1"/>
        <v>53</v>
      </c>
      <c r="G42" s="27">
        <f t="shared" si="0"/>
        <v>39</v>
      </c>
    </row>
    <row r="43" spans="1:7" ht="31.5">
      <c r="A43" s="22" t="s">
        <v>201</v>
      </c>
      <c r="B43" s="23" t="s">
        <v>147</v>
      </c>
      <c r="C43" s="23" t="s">
        <v>148</v>
      </c>
      <c r="D43" s="24">
        <v>36</v>
      </c>
      <c r="E43" s="25">
        <v>16</v>
      </c>
      <c r="F43" s="26">
        <f t="shared" si="1"/>
        <v>52</v>
      </c>
      <c r="G43" s="27">
        <f t="shared" si="0"/>
        <v>42</v>
      </c>
    </row>
    <row r="44" spans="1:7" ht="15.75">
      <c r="A44" s="22" t="s">
        <v>202</v>
      </c>
      <c r="B44" s="23" t="s">
        <v>128</v>
      </c>
      <c r="C44" s="23" t="s">
        <v>129</v>
      </c>
      <c r="D44" s="24">
        <v>36</v>
      </c>
      <c r="E44" s="25">
        <v>16</v>
      </c>
      <c r="F44" s="26">
        <f t="shared" si="1"/>
        <v>52</v>
      </c>
      <c r="G44" s="27">
        <f t="shared" si="0"/>
        <v>42</v>
      </c>
    </row>
    <row r="45" spans="1:7" ht="31.5">
      <c r="A45" s="22" t="s">
        <v>203</v>
      </c>
      <c r="B45" s="23" t="s">
        <v>110</v>
      </c>
      <c r="C45" s="23" t="s">
        <v>204</v>
      </c>
      <c r="D45" s="24">
        <v>36</v>
      </c>
      <c r="E45" s="25">
        <v>15</v>
      </c>
      <c r="F45" s="26">
        <f t="shared" si="1"/>
        <v>51</v>
      </c>
      <c r="G45" s="27">
        <f t="shared" si="0"/>
        <v>44</v>
      </c>
    </row>
    <row r="46" spans="1:7" ht="15.75">
      <c r="A46" s="22" t="s">
        <v>205</v>
      </c>
      <c r="B46" s="23" t="s">
        <v>108</v>
      </c>
      <c r="C46" s="23" t="s">
        <v>132</v>
      </c>
      <c r="D46" s="24">
        <v>36</v>
      </c>
      <c r="E46" s="25">
        <v>15</v>
      </c>
      <c r="F46" s="26">
        <f t="shared" si="1"/>
        <v>51</v>
      </c>
      <c r="G46" s="27">
        <f t="shared" si="0"/>
        <v>44</v>
      </c>
    </row>
    <row r="47" spans="1:7" ht="15.75">
      <c r="A47" s="22" t="s">
        <v>206</v>
      </c>
      <c r="B47" s="23" t="s">
        <v>128</v>
      </c>
      <c r="C47" s="23" t="s">
        <v>129</v>
      </c>
      <c r="D47" s="24">
        <v>32</v>
      </c>
      <c r="E47" s="25">
        <v>18</v>
      </c>
      <c r="F47" s="26">
        <f t="shared" si="1"/>
        <v>50</v>
      </c>
      <c r="G47" s="27">
        <f t="shared" si="0"/>
        <v>46</v>
      </c>
    </row>
    <row r="48" spans="1:7" ht="31.5">
      <c r="A48" s="22" t="s">
        <v>18</v>
      </c>
      <c r="B48" s="23" t="s">
        <v>97</v>
      </c>
      <c r="C48" s="23" t="s">
        <v>98</v>
      </c>
      <c r="D48" s="24">
        <v>32</v>
      </c>
      <c r="E48" s="25">
        <v>18</v>
      </c>
      <c r="F48" s="26">
        <f t="shared" si="1"/>
        <v>50</v>
      </c>
      <c r="G48" s="27">
        <f t="shared" si="0"/>
        <v>46</v>
      </c>
    </row>
    <row r="49" spans="1:7" ht="15.75">
      <c r="A49" s="22" t="s">
        <v>207</v>
      </c>
      <c r="B49" s="23" t="s">
        <v>182</v>
      </c>
      <c r="C49" s="23" t="s">
        <v>183</v>
      </c>
      <c r="D49" s="24">
        <v>32</v>
      </c>
      <c r="E49" s="25">
        <v>17</v>
      </c>
      <c r="F49" s="26">
        <f t="shared" si="1"/>
        <v>49</v>
      </c>
      <c r="G49" s="27">
        <f t="shared" si="0"/>
        <v>48</v>
      </c>
    </row>
    <row r="50" spans="1:7" ht="15.75">
      <c r="A50" s="22" t="s">
        <v>208</v>
      </c>
      <c r="B50" s="23" t="s">
        <v>118</v>
      </c>
      <c r="C50" s="23" t="s">
        <v>209</v>
      </c>
      <c r="D50" s="24">
        <v>36</v>
      </c>
      <c r="E50" s="25">
        <v>13</v>
      </c>
      <c r="F50" s="26">
        <f t="shared" si="1"/>
        <v>49</v>
      </c>
      <c r="G50" s="27">
        <f t="shared" si="0"/>
        <v>48</v>
      </c>
    </row>
    <row r="51" spans="1:7" ht="15.75">
      <c r="A51" s="22" t="s">
        <v>210</v>
      </c>
      <c r="B51" s="23" t="s">
        <v>128</v>
      </c>
      <c r="C51" s="23" t="s">
        <v>129</v>
      </c>
      <c r="D51" s="24">
        <v>32</v>
      </c>
      <c r="E51" s="25">
        <v>16</v>
      </c>
      <c r="F51" s="26">
        <f t="shared" si="1"/>
        <v>48</v>
      </c>
      <c r="G51" s="27">
        <f t="shared" si="0"/>
        <v>50</v>
      </c>
    </row>
    <row r="52" spans="1:7" ht="31.5">
      <c r="A52" s="22" t="s">
        <v>211</v>
      </c>
      <c r="B52" s="23" t="s">
        <v>118</v>
      </c>
      <c r="C52" s="23" t="s">
        <v>150</v>
      </c>
      <c r="D52" s="24">
        <v>32</v>
      </c>
      <c r="E52" s="25">
        <v>16</v>
      </c>
      <c r="F52" s="26">
        <f t="shared" si="1"/>
        <v>48</v>
      </c>
      <c r="G52" s="27">
        <f t="shared" si="0"/>
        <v>50</v>
      </c>
    </row>
    <row r="53" spans="1:7" ht="15.75">
      <c r="A53" s="22" t="s">
        <v>212</v>
      </c>
      <c r="B53" s="23" t="s">
        <v>171</v>
      </c>
      <c r="C53" s="23" t="s">
        <v>172</v>
      </c>
      <c r="D53" s="24">
        <v>32</v>
      </c>
      <c r="E53" s="25">
        <v>16</v>
      </c>
      <c r="F53" s="26">
        <f t="shared" si="1"/>
        <v>48</v>
      </c>
      <c r="G53" s="27">
        <f t="shared" si="0"/>
        <v>50</v>
      </c>
    </row>
    <row r="54" spans="1:7" ht="15.75">
      <c r="A54" s="22" t="s">
        <v>213</v>
      </c>
      <c r="B54" s="23" t="s">
        <v>118</v>
      </c>
      <c r="C54" s="23" t="s">
        <v>209</v>
      </c>
      <c r="D54" s="24">
        <v>32</v>
      </c>
      <c r="E54" s="25">
        <v>16</v>
      </c>
      <c r="F54" s="26">
        <f t="shared" si="1"/>
        <v>48</v>
      </c>
      <c r="G54" s="27">
        <f t="shared" si="0"/>
        <v>50</v>
      </c>
    </row>
    <row r="55" spans="1:7" ht="31.5">
      <c r="A55" s="22" t="s">
        <v>214</v>
      </c>
      <c r="B55" s="23" t="s">
        <v>110</v>
      </c>
      <c r="C55" s="23" t="s">
        <v>204</v>
      </c>
      <c r="D55" s="24">
        <v>32</v>
      </c>
      <c r="E55" s="25">
        <v>16</v>
      </c>
      <c r="F55" s="26">
        <f t="shared" si="1"/>
        <v>48</v>
      </c>
      <c r="G55" s="27">
        <f t="shared" si="0"/>
        <v>50</v>
      </c>
    </row>
    <row r="56" spans="1:7" ht="15.75">
      <c r="A56" s="22" t="s">
        <v>215</v>
      </c>
      <c r="B56" s="23" t="s">
        <v>182</v>
      </c>
      <c r="C56" s="23" t="s">
        <v>183</v>
      </c>
      <c r="D56" s="24">
        <v>32</v>
      </c>
      <c r="E56" s="25">
        <v>16</v>
      </c>
      <c r="F56" s="26">
        <f t="shared" si="1"/>
        <v>48</v>
      </c>
      <c r="G56" s="27">
        <f t="shared" si="0"/>
        <v>50</v>
      </c>
    </row>
    <row r="57" spans="1:7" ht="15.75">
      <c r="A57" s="22" t="s">
        <v>216</v>
      </c>
      <c r="B57" s="23" t="s">
        <v>128</v>
      </c>
      <c r="C57" s="23" t="s">
        <v>129</v>
      </c>
      <c r="D57" s="24">
        <v>32</v>
      </c>
      <c r="E57" s="25">
        <v>16</v>
      </c>
      <c r="F57" s="26">
        <f t="shared" si="1"/>
        <v>48</v>
      </c>
      <c r="G57" s="27">
        <f t="shared" si="0"/>
        <v>50</v>
      </c>
    </row>
    <row r="58" spans="1:7" ht="31.5">
      <c r="A58" s="22" t="s">
        <v>217</v>
      </c>
      <c r="B58" s="23" t="s">
        <v>113</v>
      </c>
      <c r="C58" s="23" t="s">
        <v>114</v>
      </c>
      <c r="D58" s="24">
        <v>28</v>
      </c>
      <c r="E58" s="25">
        <v>19</v>
      </c>
      <c r="F58" s="26">
        <f t="shared" si="1"/>
        <v>47</v>
      </c>
      <c r="G58" s="27">
        <f t="shared" si="0"/>
        <v>57</v>
      </c>
    </row>
    <row r="59" spans="1:7" ht="15.75">
      <c r="A59" s="22" t="s">
        <v>218</v>
      </c>
      <c r="B59" s="23" t="s">
        <v>104</v>
      </c>
      <c r="C59" s="23" t="s">
        <v>152</v>
      </c>
      <c r="D59" s="24">
        <v>36</v>
      </c>
      <c r="E59" s="25">
        <v>11</v>
      </c>
      <c r="F59" s="26">
        <f t="shared" si="1"/>
        <v>47</v>
      </c>
      <c r="G59" s="27">
        <f t="shared" si="0"/>
        <v>57</v>
      </c>
    </row>
    <row r="60" spans="1:7" ht="31.5">
      <c r="A60" s="22" t="s">
        <v>219</v>
      </c>
      <c r="B60" s="23" t="s">
        <v>113</v>
      </c>
      <c r="C60" s="23" t="s">
        <v>114</v>
      </c>
      <c r="D60" s="24">
        <v>28</v>
      </c>
      <c r="E60" s="25">
        <v>18</v>
      </c>
      <c r="F60" s="26">
        <f t="shared" si="1"/>
        <v>46</v>
      </c>
      <c r="G60" s="27">
        <f t="shared" si="0"/>
        <v>59</v>
      </c>
    </row>
    <row r="61" spans="1:7" ht="31.5">
      <c r="A61" s="22" t="s">
        <v>220</v>
      </c>
      <c r="B61" s="23" t="s">
        <v>147</v>
      </c>
      <c r="C61" s="23" t="s">
        <v>221</v>
      </c>
      <c r="D61" s="24">
        <v>32</v>
      </c>
      <c r="E61" s="25">
        <v>14</v>
      </c>
      <c r="F61" s="26">
        <f t="shared" si="1"/>
        <v>46</v>
      </c>
      <c r="G61" s="27">
        <f t="shared" si="0"/>
        <v>59</v>
      </c>
    </row>
    <row r="62" spans="1:7" ht="31.5">
      <c r="A62" s="22" t="s">
        <v>222</v>
      </c>
      <c r="B62" s="23" t="s">
        <v>102</v>
      </c>
      <c r="C62" s="23" t="s">
        <v>133</v>
      </c>
      <c r="D62" s="24">
        <v>32</v>
      </c>
      <c r="E62" s="25">
        <v>14</v>
      </c>
      <c r="F62" s="26">
        <f t="shared" si="1"/>
        <v>46</v>
      </c>
      <c r="G62" s="27">
        <f t="shared" si="0"/>
        <v>59</v>
      </c>
    </row>
    <row r="63" spans="1:7" ht="15.75">
      <c r="A63" s="22" t="s">
        <v>33</v>
      </c>
      <c r="B63" s="23" t="s">
        <v>104</v>
      </c>
      <c r="C63" s="23" t="s">
        <v>152</v>
      </c>
      <c r="D63" s="24">
        <v>32</v>
      </c>
      <c r="E63" s="25">
        <v>14</v>
      </c>
      <c r="F63" s="26">
        <f t="shared" si="1"/>
        <v>46</v>
      </c>
      <c r="G63" s="27">
        <f t="shared" si="0"/>
        <v>59</v>
      </c>
    </row>
    <row r="64" spans="1:7" ht="15.75">
      <c r="A64" s="22" t="s">
        <v>223</v>
      </c>
      <c r="B64" s="23" t="s">
        <v>113</v>
      </c>
      <c r="C64" s="23" t="s">
        <v>169</v>
      </c>
      <c r="D64" s="24">
        <v>32</v>
      </c>
      <c r="E64" s="25">
        <v>14</v>
      </c>
      <c r="F64" s="26">
        <f t="shared" si="1"/>
        <v>46</v>
      </c>
      <c r="G64" s="27">
        <f t="shared" si="0"/>
        <v>59</v>
      </c>
    </row>
    <row r="65" spans="1:7" ht="31.5">
      <c r="A65" s="22" t="s">
        <v>224</v>
      </c>
      <c r="B65" s="23" t="s">
        <v>147</v>
      </c>
      <c r="C65" s="23" t="s">
        <v>221</v>
      </c>
      <c r="D65" s="24">
        <v>32</v>
      </c>
      <c r="E65" s="25">
        <v>13</v>
      </c>
      <c r="F65" s="26">
        <f t="shared" si="1"/>
        <v>45</v>
      </c>
      <c r="G65" s="27">
        <f t="shared" si="0"/>
        <v>64</v>
      </c>
    </row>
    <row r="66" spans="1:7" ht="15.75">
      <c r="A66" s="22" t="s">
        <v>225</v>
      </c>
      <c r="B66" s="23" t="s">
        <v>118</v>
      </c>
      <c r="C66" s="23" t="s">
        <v>209</v>
      </c>
      <c r="D66" s="24">
        <v>32</v>
      </c>
      <c r="E66" s="25">
        <v>13</v>
      </c>
      <c r="F66" s="26">
        <f t="shared" si="1"/>
        <v>45</v>
      </c>
      <c r="G66" s="27">
        <f t="shared" ref="G66:G121" si="2">RANK(F66,F$2:F$121)</f>
        <v>64</v>
      </c>
    </row>
    <row r="67" spans="1:7" ht="31.5">
      <c r="A67" s="22" t="s">
        <v>226</v>
      </c>
      <c r="B67" s="23" t="s">
        <v>97</v>
      </c>
      <c r="C67" s="23" t="s">
        <v>121</v>
      </c>
      <c r="D67" s="24">
        <v>32</v>
      </c>
      <c r="E67" s="25">
        <v>13</v>
      </c>
      <c r="F67" s="26">
        <f t="shared" ref="F67:F121" si="3">SUM(D67:E67)</f>
        <v>45</v>
      </c>
      <c r="G67" s="27">
        <f t="shared" si="2"/>
        <v>64</v>
      </c>
    </row>
    <row r="68" spans="1:7" ht="15.75">
      <c r="A68" s="22" t="s">
        <v>227</v>
      </c>
      <c r="B68" s="23" t="s">
        <v>113</v>
      </c>
      <c r="C68" s="23" t="s">
        <v>197</v>
      </c>
      <c r="D68" s="24">
        <v>28</v>
      </c>
      <c r="E68" s="25">
        <v>16</v>
      </c>
      <c r="F68" s="26">
        <f t="shared" si="3"/>
        <v>44</v>
      </c>
      <c r="G68" s="27">
        <f t="shared" si="2"/>
        <v>67</v>
      </c>
    </row>
    <row r="69" spans="1:7" ht="15.75">
      <c r="A69" s="22" t="s">
        <v>228</v>
      </c>
      <c r="B69" s="23" t="s">
        <v>229</v>
      </c>
      <c r="C69" s="23" t="s">
        <v>230</v>
      </c>
      <c r="D69" s="24">
        <v>28</v>
      </c>
      <c r="E69" s="25">
        <v>15</v>
      </c>
      <c r="F69" s="26">
        <f t="shared" si="3"/>
        <v>43</v>
      </c>
      <c r="G69" s="27">
        <f t="shared" si="2"/>
        <v>68</v>
      </c>
    </row>
    <row r="70" spans="1:7" ht="31.5">
      <c r="A70" s="22" t="s">
        <v>231</v>
      </c>
      <c r="B70" s="23" t="s">
        <v>110</v>
      </c>
      <c r="C70" s="23" t="s">
        <v>204</v>
      </c>
      <c r="D70" s="24">
        <v>28</v>
      </c>
      <c r="E70" s="25">
        <v>15</v>
      </c>
      <c r="F70" s="26">
        <f t="shared" si="3"/>
        <v>43</v>
      </c>
      <c r="G70" s="27">
        <f t="shared" si="2"/>
        <v>68</v>
      </c>
    </row>
    <row r="71" spans="1:7" ht="15.75">
      <c r="A71" s="22" t="s">
        <v>232</v>
      </c>
      <c r="B71" s="23" t="s">
        <v>108</v>
      </c>
      <c r="C71" s="23" t="s">
        <v>154</v>
      </c>
      <c r="D71" s="24">
        <v>28</v>
      </c>
      <c r="E71" s="25">
        <v>15</v>
      </c>
      <c r="F71" s="26">
        <f t="shared" si="3"/>
        <v>43</v>
      </c>
      <c r="G71" s="27">
        <f t="shared" si="2"/>
        <v>68</v>
      </c>
    </row>
    <row r="72" spans="1:7" ht="31.5">
      <c r="A72" s="22" t="s">
        <v>233</v>
      </c>
      <c r="B72" s="23" t="s">
        <v>110</v>
      </c>
      <c r="C72" s="23" t="s">
        <v>189</v>
      </c>
      <c r="D72" s="24">
        <v>28</v>
      </c>
      <c r="E72" s="25">
        <v>15</v>
      </c>
      <c r="F72" s="26">
        <f t="shared" si="3"/>
        <v>43</v>
      </c>
      <c r="G72" s="27">
        <f t="shared" si="2"/>
        <v>68</v>
      </c>
    </row>
    <row r="73" spans="1:7" ht="31.5">
      <c r="A73" s="22" t="s">
        <v>234</v>
      </c>
      <c r="B73" s="23" t="s">
        <v>110</v>
      </c>
      <c r="C73" s="23" t="s">
        <v>204</v>
      </c>
      <c r="D73" s="24">
        <v>24</v>
      </c>
      <c r="E73" s="25">
        <v>18</v>
      </c>
      <c r="F73" s="26">
        <f t="shared" si="3"/>
        <v>42</v>
      </c>
      <c r="G73" s="27">
        <f t="shared" si="2"/>
        <v>72</v>
      </c>
    </row>
    <row r="74" spans="1:7" ht="15.75">
      <c r="A74" s="22" t="s">
        <v>235</v>
      </c>
      <c r="B74" s="23" t="s">
        <v>182</v>
      </c>
      <c r="C74" s="23" t="s">
        <v>183</v>
      </c>
      <c r="D74" s="24">
        <v>24</v>
      </c>
      <c r="E74" s="25">
        <v>18</v>
      </c>
      <c r="F74" s="26">
        <f t="shared" si="3"/>
        <v>42</v>
      </c>
      <c r="G74" s="27">
        <f t="shared" si="2"/>
        <v>72</v>
      </c>
    </row>
    <row r="75" spans="1:7" ht="15.75">
      <c r="A75" s="22" t="s">
        <v>236</v>
      </c>
      <c r="B75" s="23" t="s">
        <v>182</v>
      </c>
      <c r="C75" s="23" t="s">
        <v>183</v>
      </c>
      <c r="D75" s="24">
        <v>28</v>
      </c>
      <c r="E75" s="25">
        <v>14</v>
      </c>
      <c r="F75" s="26">
        <f t="shared" si="3"/>
        <v>42</v>
      </c>
      <c r="G75" s="27">
        <f t="shared" si="2"/>
        <v>72</v>
      </c>
    </row>
    <row r="76" spans="1:7" ht="15.75">
      <c r="A76" s="22" t="s">
        <v>237</v>
      </c>
      <c r="B76" s="23" t="s">
        <v>108</v>
      </c>
      <c r="C76" s="23" t="s">
        <v>238</v>
      </c>
      <c r="D76" s="24">
        <v>28</v>
      </c>
      <c r="E76" s="25">
        <v>14</v>
      </c>
      <c r="F76" s="26">
        <f t="shared" si="3"/>
        <v>42</v>
      </c>
      <c r="G76" s="27">
        <f t="shared" si="2"/>
        <v>72</v>
      </c>
    </row>
    <row r="77" spans="1:7" ht="15.75">
      <c r="A77" s="22" t="s">
        <v>239</v>
      </c>
      <c r="B77" s="23" t="s">
        <v>164</v>
      </c>
      <c r="C77" s="23" t="s">
        <v>240</v>
      </c>
      <c r="D77" s="24">
        <v>36</v>
      </c>
      <c r="E77" s="25">
        <v>6</v>
      </c>
      <c r="F77" s="26">
        <f t="shared" si="3"/>
        <v>42</v>
      </c>
      <c r="G77" s="27">
        <f t="shared" si="2"/>
        <v>72</v>
      </c>
    </row>
    <row r="78" spans="1:7" ht="15.75">
      <c r="A78" s="22" t="s">
        <v>241</v>
      </c>
      <c r="B78" s="23" t="s">
        <v>104</v>
      </c>
      <c r="C78" s="23" t="s">
        <v>152</v>
      </c>
      <c r="D78" s="24">
        <v>24</v>
      </c>
      <c r="E78" s="25">
        <v>17</v>
      </c>
      <c r="F78" s="26">
        <f t="shared" si="3"/>
        <v>41</v>
      </c>
      <c r="G78" s="27">
        <f t="shared" si="2"/>
        <v>77</v>
      </c>
    </row>
    <row r="79" spans="1:7" ht="31.5">
      <c r="A79" s="22" t="s">
        <v>242</v>
      </c>
      <c r="B79" s="23" t="s">
        <v>147</v>
      </c>
      <c r="C79" s="23" t="s">
        <v>148</v>
      </c>
      <c r="D79" s="24">
        <v>28</v>
      </c>
      <c r="E79" s="25">
        <v>13</v>
      </c>
      <c r="F79" s="26">
        <f t="shared" si="3"/>
        <v>41</v>
      </c>
      <c r="G79" s="27">
        <f t="shared" si="2"/>
        <v>77</v>
      </c>
    </row>
    <row r="80" spans="1:7" ht="31.5">
      <c r="A80" s="22" t="s">
        <v>243</v>
      </c>
      <c r="B80" s="23" t="s">
        <v>97</v>
      </c>
      <c r="C80" s="23" t="s">
        <v>121</v>
      </c>
      <c r="D80" s="24">
        <v>28</v>
      </c>
      <c r="E80" s="25">
        <v>13</v>
      </c>
      <c r="F80" s="26">
        <f t="shared" si="3"/>
        <v>41</v>
      </c>
      <c r="G80" s="27">
        <f t="shared" si="2"/>
        <v>77</v>
      </c>
    </row>
    <row r="81" spans="1:7" ht="31.5">
      <c r="A81" s="22" t="s">
        <v>244</v>
      </c>
      <c r="B81" s="23" t="s">
        <v>110</v>
      </c>
      <c r="C81" s="23" t="s">
        <v>245</v>
      </c>
      <c r="D81" s="24">
        <v>28</v>
      </c>
      <c r="E81" s="25">
        <v>13</v>
      </c>
      <c r="F81" s="26">
        <f t="shared" si="3"/>
        <v>41</v>
      </c>
      <c r="G81" s="27">
        <f t="shared" si="2"/>
        <v>77</v>
      </c>
    </row>
    <row r="82" spans="1:7" ht="15.75">
      <c r="A82" s="22" t="s">
        <v>246</v>
      </c>
      <c r="B82" s="23" t="s">
        <v>171</v>
      </c>
      <c r="C82" s="23" t="s">
        <v>172</v>
      </c>
      <c r="D82" s="24">
        <v>24</v>
      </c>
      <c r="E82" s="25">
        <v>16</v>
      </c>
      <c r="F82" s="26">
        <f t="shared" si="3"/>
        <v>40</v>
      </c>
      <c r="G82" s="27">
        <f t="shared" si="2"/>
        <v>81</v>
      </c>
    </row>
    <row r="83" spans="1:7" ht="31.5">
      <c r="A83" s="22" t="s">
        <v>247</v>
      </c>
      <c r="B83" s="23" t="s">
        <v>113</v>
      </c>
      <c r="C83" s="23" t="s">
        <v>160</v>
      </c>
      <c r="D83" s="24">
        <v>24</v>
      </c>
      <c r="E83" s="25">
        <v>16</v>
      </c>
      <c r="F83" s="26">
        <f t="shared" si="3"/>
        <v>40</v>
      </c>
      <c r="G83" s="27">
        <f t="shared" si="2"/>
        <v>81</v>
      </c>
    </row>
    <row r="84" spans="1:7" ht="15.75">
      <c r="A84" s="22" t="s">
        <v>248</v>
      </c>
      <c r="B84" s="23" t="s">
        <v>171</v>
      </c>
      <c r="C84" s="23" t="s">
        <v>172</v>
      </c>
      <c r="D84" s="24">
        <v>24</v>
      </c>
      <c r="E84" s="25">
        <v>16</v>
      </c>
      <c r="F84" s="26">
        <f t="shared" si="3"/>
        <v>40</v>
      </c>
      <c r="G84" s="27">
        <f t="shared" si="2"/>
        <v>81</v>
      </c>
    </row>
    <row r="85" spans="1:7" ht="31.5">
      <c r="A85" s="22" t="s">
        <v>249</v>
      </c>
      <c r="B85" s="23" t="s">
        <v>110</v>
      </c>
      <c r="C85" s="23" t="s">
        <v>245</v>
      </c>
      <c r="D85" s="24">
        <v>24</v>
      </c>
      <c r="E85" s="25">
        <v>16</v>
      </c>
      <c r="F85" s="26">
        <f t="shared" si="3"/>
        <v>40</v>
      </c>
      <c r="G85" s="27">
        <f t="shared" si="2"/>
        <v>81</v>
      </c>
    </row>
    <row r="86" spans="1:7" ht="15.75">
      <c r="A86" s="22" t="s">
        <v>250</v>
      </c>
      <c r="B86" s="23" t="s">
        <v>164</v>
      </c>
      <c r="C86" s="23" t="s">
        <v>251</v>
      </c>
      <c r="D86" s="24">
        <v>24</v>
      </c>
      <c r="E86" s="25">
        <v>16</v>
      </c>
      <c r="F86" s="26">
        <f t="shared" si="3"/>
        <v>40</v>
      </c>
      <c r="G86" s="27">
        <f t="shared" si="2"/>
        <v>81</v>
      </c>
    </row>
    <row r="87" spans="1:7" ht="15.75">
      <c r="A87" s="22" t="s">
        <v>252</v>
      </c>
      <c r="B87" s="23" t="s">
        <v>104</v>
      </c>
      <c r="C87" s="23" t="s">
        <v>152</v>
      </c>
      <c r="D87" s="24">
        <v>28</v>
      </c>
      <c r="E87" s="25">
        <v>12</v>
      </c>
      <c r="F87" s="26">
        <f t="shared" si="3"/>
        <v>40</v>
      </c>
      <c r="G87" s="27">
        <f t="shared" si="2"/>
        <v>81</v>
      </c>
    </row>
    <row r="88" spans="1:7" ht="31.5">
      <c r="A88" s="22" t="s">
        <v>253</v>
      </c>
      <c r="B88" s="23" t="s">
        <v>110</v>
      </c>
      <c r="C88" s="23" t="s">
        <v>189</v>
      </c>
      <c r="D88" s="24">
        <v>24</v>
      </c>
      <c r="E88" s="25">
        <v>15</v>
      </c>
      <c r="F88" s="26">
        <f t="shared" si="3"/>
        <v>39</v>
      </c>
      <c r="G88" s="27">
        <f t="shared" si="2"/>
        <v>87</v>
      </c>
    </row>
    <row r="89" spans="1:7" ht="15.75">
      <c r="A89" s="22" t="s">
        <v>254</v>
      </c>
      <c r="B89" s="23" t="s">
        <v>182</v>
      </c>
      <c r="C89" s="23" t="s">
        <v>183</v>
      </c>
      <c r="D89" s="24">
        <v>24</v>
      </c>
      <c r="E89" s="25">
        <v>15</v>
      </c>
      <c r="F89" s="26">
        <f t="shared" si="3"/>
        <v>39</v>
      </c>
      <c r="G89" s="27">
        <f t="shared" si="2"/>
        <v>87</v>
      </c>
    </row>
    <row r="90" spans="1:7" ht="15.75">
      <c r="A90" s="22" t="s">
        <v>255</v>
      </c>
      <c r="B90" s="23" t="s">
        <v>171</v>
      </c>
      <c r="C90" s="23" t="s">
        <v>172</v>
      </c>
      <c r="D90" s="24">
        <v>28</v>
      </c>
      <c r="E90" s="25">
        <v>11</v>
      </c>
      <c r="F90" s="26">
        <f t="shared" si="3"/>
        <v>39</v>
      </c>
      <c r="G90" s="27">
        <f t="shared" si="2"/>
        <v>87</v>
      </c>
    </row>
    <row r="91" spans="1:7" ht="31.5">
      <c r="A91" s="22" t="s">
        <v>256</v>
      </c>
      <c r="B91" s="23" t="s">
        <v>113</v>
      </c>
      <c r="C91" s="23" t="s">
        <v>114</v>
      </c>
      <c r="D91" s="24">
        <v>20</v>
      </c>
      <c r="E91" s="25">
        <v>17</v>
      </c>
      <c r="F91" s="26">
        <f t="shared" si="3"/>
        <v>37</v>
      </c>
      <c r="G91" s="27">
        <f t="shared" si="2"/>
        <v>90</v>
      </c>
    </row>
    <row r="92" spans="1:7" ht="31.5">
      <c r="A92" s="22" t="s">
        <v>19</v>
      </c>
      <c r="B92" s="23" t="s">
        <v>97</v>
      </c>
      <c r="C92" s="23" t="s">
        <v>98</v>
      </c>
      <c r="D92" s="24">
        <v>24</v>
      </c>
      <c r="E92" s="25">
        <v>13</v>
      </c>
      <c r="F92" s="26">
        <f t="shared" si="3"/>
        <v>37</v>
      </c>
      <c r="G92" s="27">
        <f t="shared" si="2"/>
        <v>90</v>
      </c>
    </row>
    <row r="93" spans="1:7" ht="31.5">
      <c r="A93" s="22" t="s">
        <v>257</v>
      </c>
      <c r="B93" s="23" t="s">
        <v>97</v>
      </c>
      <c r="C93" s="23" t="s">
        <v>121</v>
      </c>
      <c r="D93" s="24">
        <v>24</v>
      </c>
      <c r="E93" s="25">
        <v>13</v>
      </c>
      <c r="F93" s="26">
        <f t="shared" si="3"/>
        <v>37</v>
      </c>
      <c r="G93" s="27">
        <f t="shared" si="2"/>
        <v>90</v>
      </c>
    </row>
    <row r="94" spans="1:7" ht="15.75">
      <c r="A94" s="22" t="s">
        <v>258</v>
      </c>
      <c r="B94" s="23" t="s">
        <v>104</v>
      </c>
      <c r="C94" s="23" t="s">
        <v>152</v>
      </c>
      <c r="D94" s="24">
        <v>24</v>
      </c>
      <c r="E94" s="25">
        <v>13</v>
      </c>
      <c r="F94" s="26">
        <f t="shared" si="3"/>
        <v>37</v>
      </c>
      <c r="G94" s="27">
        <f t="shared" si="2"/>
        <v>90</v>
      </c>
    </row>
    <row r="95" spans="1:7" ht="31.5">
      <c r="A95" s="22" t="s">
        <v>259</v>
      </c>
      <c r="B95" s="23" t="s">
        <v>147</v>
      </c>
      <c r="C95" s="23" t="s">
        <v>221</v>
      </c>
      <c r="D95" s="24">
        <v>20</v>
      </c>
      <c r="E95" s="25">
        <v>16</v>
      </c>
      <c r="F95" s="26">
        <f t="shared" si="3"/>
        <v>36</v>
      </c>
      <c r="G95" s="27">
        <f t="shared" si="2"/>
        <v>94</v>
      </c>
    </row>
    <row r="96" spans="1:7" ht="15.75">
      <c r="A96" s="22" t="s">
        <v>260</v>
      </c>
      <c r="B96" s="23" t="s">
        <v>104</v>
      </c>
      <c r="C96" s="23" t="s">
        <v>261</v>
      </c>
      <c r="D96" s="24">
        <v>24</v>
      </c>
      <c r="E96" s="25">
        <v>12</v>
      </c>
      <c r="F96" s="26">
        <f t="shared" si="3"/>
        <v>36</v>
      </c>
      <c r="G96" s="27">
        <f t="shared" si="2"/>
        <v>94</v>
      </c>
    </row>
    <row r="97" spans="1:7" ht="31.5">
      <c r="A97" s="22" t="s">
        <v>262</v>
      </c>
      <c r="B97" s="23" t="s">
        <v>130</v>
      </c>
      <c r="C97" s="23" t="s">
        <v>131</v>
      </c>
      <c r="D97" s="24">
        <v>16</v>
      </c>
      <c r="E97" s="25">
        <v>19</v>
      </c>
      <c r="F97" s="26">
        <f t="shared" si="3"/>
        <v>35</v>
      </c>
      <c r="G97" s="27">
        <f t="shared" si="2"/>
        <v>96</v>
      </c>
    </row>
    <row r="98" spans="1:7" ht="15.75">
      <c r="A98" s="22" t="s">
        <v>263</v>
      </c>
      <c r="B98" s="23" t="s">
        <v>229</v>
      </c>
      <c r="C98" s="23" t="s">
        <v>230</v>
      </c>
      <c r="D98" s="24">
        <v>24</v>
      </c>
      <c r="E98" s="25">
        <v>11</v>
      </c>
      <c r="F98" s="26">
        <f t="shared" si="3"/>
        <v>35</v>
      </c>
      <c r="G98" s="27">
        <f t="shared" si="2"/>
        <v>96</v>
      </c>
    </row>
    <row r="99" spans="1:7" ht="31.5">
      <c r="A99" s="22" t="s">
        <v>264</v>
      </c>
      <c r="B99" s="23" t="s">
        <v>110</v>
      </c>
      <c r="C99" s="23" t="s">
        <v>245</v>
      </c>
      <c r="D99" s="24">
        <v>24</v>
      </c>
      <c r="E99" s="25">
        <v>11</v>
      </c>
      <c r="F99" s="26">
        <f t="shared" si="3"/>
        <v>35</v>
      </c>
      <c r="G99" s="27">
        <f t="shared" si="2"/>
        <v>96</v>
      </c>
    </row>
    <row r="100" spans="1:7" ht="15.75">
      <c r="A100" s="22" t="s">
        <v>265</v>
      </c>
      <c r="B100" s="23" t="s">
        <v>128</v>
      </c>
      <c r="C100" s="23" t="s">
        <v>129</v>
      </c>
      <c r="D100" s="24">
        <v>20</v>
      </c>
      <c r="E100" s="25">
        <v>14</v>
      </c>
      <c r="F100" s="26">
        <f t="shared" si="3"/>
        <v>34</v>
      </c>
      <c r="G100" s="27">
        <f t="shared" si="2"/>
        <v>99</v>
      </c>
    </row>
    <row r="101" spans="1:7" ht="15.75">
      <c r="A101" s="22" t="s">
        <v>266</v>
      </c>
      <c r="B101" s="23" t="s">
        <v>164</v>
      </c>
      <c r="C101" s="23" t="s">
        <v>240</v>
      </c>
      <c r="D101" s="24">
        <v>16</v>
      </c>
      <c r="E101" s="25">
        <v>17</v>
      </c>
      <c r="F101" s="26">
        <f t="shared" si="3"/>
        <v>33</v>
      </c>
      <c r="G101" s="27">
        <f t="shared" si="2"/>
        <v>100</v>
      </c>
    </row>
    <row r="102" spans="1:7" ht="15.75">
      <c r="A102" s="22" t="s">
        <v>267</v>
      </c>
      <c r="B102" s="23" t="s">
        <v>104</v>
      </c>
      <c r="C102" s="23" t="s">
        <v>152</v>
      </c>
      <c r="D102" s="24">
        <v>20</v>
      </c>
      <c r="E102" s="25">
        <v>13</v>
      </c>
      <c r="F102" s="26">
        <f t="shared" si="3"/>
        <v>33</v>
      </c>
      <c r="G102" s="27">
        <f t="shared" si="2"/>
        <v>100</v>
      </c>
    </row>
    <row r="103" spans="1:7" ht="31.5">
      <c r="A103" s="22" t="s">
        <v>268</v>
      </c>
      <c r="B103" s="23" t="s">
        <v>147</v>
      </c>
      <c r="C103" s="23" t="s">
        <v>148</v>
      </c>
      <c r="D103" s="24">
        <v>16</v>
      </c>
      <c r="E103" s="25">
        <v>16</v>
      </c>
      <c r="F103" s="26">
        <f t="shared" si="3"/>
        <v>32</v>
      </c>
      <c r="G103" s="27">
        <f t="shared" si="2"/>
        <v>102</v>
      </c>
    </row>
    <row r="104" spans="1:7" ht="15.75">
      <c r="A104" s="22" t="s">
        <v>269</v>
      </c>
      <c r="B104" s="23" t="s">
        <v>104</v>
      </c>
      <c r="C104" s="23" t="s">
        <v>152</v>
      </c>
      <c r="D104" s="24">
        <v>16</v>
      </c>
      <c r="E104" s="25">
        <v>16</v>
      </c>
      <c r="F104" s="26">
        <f t="shared" si="3"/>
        <v>32</v>
      </c>
      <c r="G104" s="27">
        <f t="shared" si="2"/>
        <v>102</v>
      </c>
    </row>
    <row r="105" spans="1:7" ht="15.75">
      <c r="A105" s="22" t="s">
        <v>270</v>
      </c>
      <c r="B105" s="23" t="s">
        <v>108</v>
      </c>
      <c r="C105" s="23" t="s">
        <v>132</v>
      </c>
      <c r="D105" s="24">
        <v>24</v>
      </c>
      <c r="E105" s="25">
        <v>8</v>
      </c>
      <c r="F105" s="26">
        <f t="shared" si="3"/>
        <v>32</v>
      </c>
      <c r="G105" s="27">
        <f t="shared" si="2"/>
        <v>102</v>
      </c>
    </row>
    <row r="106" spans="1:7" ht="15.75">
      <c r="A106" s="22" t="s">
        <v>271</v>
      </c>
      <c r="B106" s="23" t="s">
        <v>182</v>
      </c>
      <c r="C106" s="23" t="s">
        <v>183</v>
      </c>
      <c r="D106" s="24">
        <v>12</v>
      </c>
      <c r="E106" s="25">
        <v>18</v>
      </c>
      <c r="F106" s="26">
        <f t="shared" si="3"/>
        <v>30</v>
      </c>
      <c r="G106" s="27">
        <f t="shared" si="2"/>
        <v>105</v>
      </c>
    </row>
    <row r="107" spans="1:7" ht="31.5">
      <c r="A107" s="22" t="s">
        <v>272</v>
      </c>
      <c r="B107" s="23" t="s">
        <v>118</v>
      </c>
      <c r="C107" s="23" t="s">
        <v>150</v>
      </c>
      <c r="D107" s="24">
        <v>16</v>
      </c>
      <c r="E107" s="25">
        <v>13</v>
      </c>
      <c r="F107" s="26">
        <f t="shared" si="3"/>
        <v>29</v>
      </c>
      <c r="G107" s="27">
        <f t="shared" si="2"/>
        <v>106</v>
      </c>
    </row>
    <row r="108" spans="1:7" ht="15.75">
      <c r="A108" s="22" t="s">
        <v>273</v>
      </c>
      <c r="B108" s="23" t="s">
        <v>182</v>
      </c>
      <c r="C108" s="23" t="s">
        <v>183</v>
      </c>
      <c r="D108" s="24">
        <v>12</v>
      </c>
      <c r="E108" s="25">
        <v>16</v>
      </c>
      <c r="F108" s="26">
        <f t="shared" si="3"/>
        <v>28</v>
      </c>
      <c r="G108" s="27">
        <f t="shared" si="2"/>
        <v>107</v>
      </c>
    </row>
    <row r="109" spans="1:7" ht="15.75">
      <c r="A109" s="22" t="s">
        <v>274</v>
      </c>
      <c r="B109" s="23" t="s">
        <v>108</v>
      </c>
      <c r="C109" s="23" t="s">
        <v>275</v>
      </c>
      <c r="D109" s="24">
        <v>8</v>
      </c>
      <c r="E109" s="25">
        <v>18</v>
      </c>
      <c r="F109" s="26">
        <f t="shared" si="3"/>
        <v>26</v>
      </c>
      <c r="G109" s="27">
        <f t="shared" si="2"/>
        <v>108</v>
      </c>
    </row>
    <row r="110" spans="1:7" ht="15.75">
      <c r="A110" s="22" t="s">
        <v>276</v>
      </c>
      <c r="B110" s="23" t="s">
        <v>104</v>
      </c>
      <c r="C110" s="23" t="s">
        <v>152</v>
      </c>
      <c r="D110" s="24">
        <v>16</v>
      </c>
      <c r="E110" s="25">
        <v>10</v>
      </c>
      <c r="F110" s="26">
        <f t="shared" si="3"/>
        <v>26</v>
      </c>
      <c r="G110" s="27">
        <f t="shared" si="2"/>
        <v>108</v>
      </c>
    </row>
    <row r="111" spans="1:7" ht="31.5">
      <c r="A111" s="22" t="s">
        <v>277</v>
      </c>
      <c r="B111" s="23" t="s">
        <v>97</v>
      </c>
      <c r="C111" s="23" t="s">
        <v>121</v>
      </c>
      <c r="D111" s="24">
        <v>12</v>
      </c>
      <c r="E111" s="25">
        <v>12</v>
      </c>
      <c r="F111" s="26">
        <f t="shared" si="3"/>
        <v>24</v>
      </c>
      <c r="G111" s="27">
        <f t="shared" si="2"/>
        <v>110</v>
      </c>
    </row>
    <row r="112" spans="1:7" ht="31.5">
      <c r="A112" s="22" t="s">
        <v>278</v>
      </c>
      <c r="B112" s="23" t="s">
        <v>97</v>
      </c>
      <c r="C112" s="23" t="s">
        <v>121</v>
      </c>
      <c r="D112" s="24">
        <v>12</v>
      </c>
      <c r="E112" s="25">
        <v>12</v>
      </c>
      <c r="F112" s="26">
        <f t="shared" si="3"/>
        <v>24</v>
      </c>
      <c r="G112" s="27">
        <f t="shared" si="2"/>
        <v>110</v>
      </c>
    </row>
    <row r="113" spans="1:7" ht="31.5">
      <c r="A113" s="22" t="s">
        <v>279</v>
      </c>
      <c r="B113" s="23" t="s">
        <v>130</v>
      </c>
      <c r="C113" s="23" t="s">
        <v>131</v>
      </c>
      <c r="D113" s="24">
        <v>4</v>
      </c>
      <c r="E113" s="25">
        <v>18</v>
      </c>
      <c r="F113" s="26">
        <f t="shared" si="3"/>
        <v>22</v>
      </c>
      <c r="G113" s="27">
        <f t="shared" si="2"/>
        <v>112</v>
      </c>
    </row>
    <row r="114" spans="1:7" ht="31.5">
      <c r="A114" s="22" t="s">
        <v>280</v>
      </c>
      <c r="B114" s="23" t="s">
        <v>97</v>
      </c>
      <c r="C114" s="23" t="s">
        <v>121</v>
      </c>
      <c r="D114" s="24">
        <v>4</v>
      </c>
      <c r="E114" s="25">
        <v>16</v>
      </c>
      <c r="F114" s="26">
        <f t="shared" si="3"/>
        <v>20</v>
      </c>
      <c r="G114" s="27">
        <f t="shared" si="2"/>
        <v>113</v>
      </c>
    </row>
    <row r="115" spans="1:7" ht="15.75">
      <c r="A115" s="22" t="s">
        <v>281</v>
      </c>
      <c r="B115" s="23" t="s">
        <v>164</v>
      </c>
      <c r="C115" s="23" t="s">
        <v>200</v>
      </c>
      <c r="D115" s="24">
        <v>0</v>
      </c>
      <c r="E115" s="25">
        <v>17</v>
      </c>
      <c r="F115" s="26">
        <f t="shared" si="3"/>
        <v>17</v>
      </c>
      <c r="G115" s="27">
        <f t="shared" si="2"/>
        <v>114</v>
      </c>
    </row>
    <row r="116" spans="1:7" ht="31.5">
      <c r="A116" s="22" t="s">
        <v>282</v>
      </c>
      <c r="B116" s="23" t="s">
        <v>147</v>
      </c>
      <c r="C116" s="23" t="s">
        <v>148</v>
      </c>
      <c r="D116" s="24">
        <v>0</v>
      </c>
      <c r="E116" s="25">
        <v>15</v>
      </c>
      <c r="F116" s="26">
        <f t="shared" si="3"/>
        <v>15</v>
      </c>
      <c r="G116" s="27">
        <f t="shared" si="2"/>
        <v>115</v>
      </c>
    </row>
    <row r="117" spans="1:7" ht="31.5">
      <c r="A117" s="22" t="s">
        <v>283</v>
      </c>
      <c r="B117" s="23" t="s">
        <v>147</v>
      </c>
      <c r="C117" s="23" t="s">
        <v>148</v>
      </c>
      <c r="D117" s="24">
        <v>0</v>
      </c>
      <c r="E117" s="25">
        <v>14</v>
      </c>
      <c r="F117" s="26">
        <f t="shared" si="3"/>
        <v>14</v>
      </c>
      <c r="G117" s="27">
        <f t="shared" si="2"/>
        <v>116</v>
      </c>
    </row>
    <row r="118" spans="1:7" ht="15.75">
      <c r="A118" s="28" t="s">
        <v>284</v>
      </c>
      <c r="B118" s="29" t="s">
        <v>90</v>
      </c>
      <c r="C118" s="29" t="s">
        <v>91</v>
      </c>
      <c r="D118" s="30"/>
      <c r="E118" s="31">
        <v>0</v>
      </c>
      <c r="F118" s="26">
        <f t="shared" si="3"/>
        <v>0</v>
      </c>
      <c r="G118" s="31">
        <f t="shared" si="2"/>
        <v>117</v>
      </c>
    </row>
    <row r="119" spans="1:7" ht="15.75">
      <c r="A119" s="28" t="s">
        <v>285</v>
      </c>
      <c r="B119" s="29" t="s">
        <v>90</v>
      </c>
      <c r="C119" s="29" t="s">
        <v>91</v>
      </c>
      <c r="D119" s="30"/>
      <c r="E119" s="31">
        <v>0</v>
      </c>
      <c r="F119" s="26">
        <f t="shared" si="3"/>
        <v>0</v>
      </c>
      <c r="G119" s="31">
        <f t="shared" si="2"/>
        <v>117</v>
      </c>
    </row>
    <row r="120" spans="1:7" ht="15.75">
      <c r="A120" s="28" t="s">
        <v>286</v>
      </c>
      <c r="B120" s="29" t="s">
        <v>130</v>
      </c>
      <c r="C120" s="29" t="s">
        <v>131</v>
      </c>
      <c r="D120" s="30"/>
      <c r="E120" s="31">
        <v>0</v>
      </c>
      <c r="F120" s="26">
        <f t="shared" si="3"/>
        <v>0</v>
      </c>
      <c r="G120" s="31">
        <f t="shared" si="2"/>
        <v>117</v>
      </c>
    </row>
    <row r="121" spans="1:7" ht="15.75">
      <c r="A121" s="28" t="s">
        <v>287</v>
      </c>
      <c r="B121" s="29" t="s">
        <v>102</v>
      </c>
      <c r="C121" s="29" t="s">
        <v>133</v>
      </c>
      <c r="D121" s="30"/>
      <c r="E121" s="31">
        <v>0</v>
      </c>
      <c r="F121" s="26">
        <f t="shared" si="3"/>
        <v>0</v>
      </c>
      <c r="G121" s="31">
        <f t="shared" si="2"/>
        <v>117</v>
      </c>
    </row>
    <row r="123" spans="1:7" ht="21.75" customHeight="1">
      <c r="A123" t="s">
        <v>315</v>
      </c>
      <c r="B123"/>
      <c r="C123" s="52" t="s">
        <v>316</v>
      </c>
      <c r="D123" s="52"/>
    </row>
    <row r="124" spans="1:7" ht="30" customHeight="1">
      <c r="A124"/>
      <c r="B124"/>
      <c r="C124" s="52" t="s">
        <v>317</v>
      </c>
      <c r="D124" s="52"/>
    </row>
    <row r="125" spans="1:7">
      <c r="A125"/>
      <c r="B125"/>
      <c r="C125" s="51" t="s">
        <v>318</v>
      </c>
      <c r="D125" s="51"/>
    </row>
    <row r="126" spans="1:7">
      <c r="A126"/>
      <c r="B126"/>
      <c r="C126" s="51" t="s">
        <v>319</v>
      </c>
      <c r="D126" s="51"/>
    </row>
    <row r="127" spans="1:7">
      <c r="A127"/>
      <c r="B127"/>
      <c r="C127" s="51" t="s">
        <v>320</v>
      </c>
      <c r="D127" s="51"/>
    </row>
    <row r="128" spans="1:7">
      <c r="A128"/>
      <c r="B128"/>
      <c r="C128" s="51" t="s">
        <v>321</v>
      </c>
      <c r="D128" s="51"/>
    </row>
    <row r="129" spans="1:4">
      <c r="A129"/>
      <c r="B129"/>
      <c r="C129" s="51" t="s">
        <v>322</v>
      </c>
      <c r="D129" s="51"/>
    </row>
    <row r="130" spans="1:4">
      <c r="A130"/>
      <c r="B130"/>
      <c r="C130" s="51" t="s">
        <v>323</v>
      </c>
      <c r="D130" s="51"/>
    </row>
    <row r="131" spans="1:4">
      <c r="A131"/>
      <c r="B131"/>
      <c r="C131" s="51" t="s">
        <v>324</v>
      </c>
      <c r="D131" s="51"/>
    </row>
    <row r="132" spans="1:4">
      <c r="A132"/>
      <c r="B132"/>
      <c r="C132" s="51" t="s">
        <v>325</v>
      </c>
      <c r="D132" s="51"/>
    </row>
    <row r="133" spans="1:4">
      <c r="A133"/>
      <c r="B133"/>
      <c r="C133" s="51" t="s">
        <v>329</v>
      </c>
      <c r="D133" s="51"/>
    </row>
    <row r="134" spans="1:4">
      <c r="A134"/>
      <c r="B134"/>
      <c r="C134" s="51" t="s">
        <v>326</v>
      </c>
      <c r="D134" s="51"/>
    </row>
    <row r="135" spans="1:4">
      <c r="A135"/>
      <c r="B135"/>
      <c r="C135" s="51" t="s">
        <v>327</v>
      </c>
      <c r="D135" s="51"/>
    </row>
    <row r="136" spans="1:4">
      <c r="A136"/>
      <c r="B136"/>
      <c r="C136" s="51" t="s">
        <v>328</v>
      </c>
      <c r="D136" s="51"/>
    </row>
  </sheetData>
  <mergeCells count="2">
    <mergeCell ref="C123:D123"/>
    <mergeCell ref="C124:D1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K10" sqref="K10"/>
    </sheetView>
  </sheetViews>
  <sheetFormatPr defaultRowHeight="15"/>
  <cols>
    <col min="1" max="1" width="34.42578125" style="17" customWidth="1"/>
    <col min="2" max="2" width="37.140625" style="17" customWidth="1"/>
    <col min="3" max="3" width="34.140625" style="17" customWidth="1"/>
    <col min="4" max="4" width="9.5703125" style="17" customWidth="1"/>
    <col min="5" max="16384" width="9.140625" style="17"/>
  </cols>
  <sheetData>
    <row r="1" spans="1:7">
      <c r="A1" s="34" t="s">
        <v>1</v>
      </c>
      <c r="B1" s="34" t="s">
        <v>137</v>
      </c>
      <c r="C1" s="34" t="s">
        <v>138</v>
      </c>
      <c r="D1" s="34" t="s">
        <v>87</v>
      </c>
      <c r="E1" s="35" t="s">
        <v>288</v>
      </c>
      <c r="F1" s="35" t="s">
        <v>141</v>
      </c>
      <c r="G1" s="35" t="s">
        <v>142</v>
      </c>
    </row>
    <row r="2" spans="1:7">
      <c r="A2" s="45" t="s">
        <v>289</v>
      </c>
      <c r="B2" s="46" t="s">
        <v>108</v>
      </c>
      <c r="C2" s="46" t="s">
        <v>290</v>
      </c>
      <c r="D2" s="37">
        <v>15</v>
      </c>
      <c r="E2" s="38">
        <v>71</v>
      </c>
      <c r="F2" s="38">
        <f t="shared" ref="F2:F15" si="0">SUM(D2:E2)</f>
        <v>86</v>
      </c>
      <c r="G2" s="38">
        <f t="shared" ref="G2:G15" si="1">RANK(F2,F$2:F$15)</f>
        <v>1</v>
      </c>
    </row>
    <row r="3" spans="1:7">
      <c r="A3" s="47" t="s">
        <v>291</v>
      </c>
      <c r="B3" s="48" t="s">
        <v>156</v>
      </c>
      <c r="C3" s="48" t="s">
        <v>157</v>
      </c>
      <c r="D3" s="37">
        <v>13</v>
      </c>
      <c r="E3" s="38">
        <v>72</v>
      </c>
      <c r="F3" s="38">
        <f t="shared" si="0"/>
        <v>85</v>
      </c>
      <c r="G3" s="38">
        <f t="shared" si="1"/>
        <v>2</v>
      </c>
    </row>
    <row r="4" spans="1:7" ht="30">
      <c r="A4" s="49" t="s">
        <v>292</v>
      </c>
      <c r="B4" s="50" t="s">
        <v>110</v>
      </c>
      <c r="C4" s="50" t="s">
        <v>293</v>
      </c>
      <c r="D4" s="37">
        <v>16</v>
      </c>
      <c r="E4" s="38">
        <v>67</v>
      </c>
      <c r="F4" s="38">
        <f t="shared" si="0"/>
        <v>83</v>
      </c>
      <c r="G4" s="38">
        <f t="shared" si="1"/>
        <v>3</v>
      </c>
    </row>
    <row r="5" spans="1:7">
      <c r="A5" s="36" t="s">
        <v>294</v>
      </c>
      <c r="B5" s="14" t="s">
        <v>295</v>
      </c>
      <c r="C5" s="14" t="s">
        <v>296</v>
      </c>
      <c r="D5" s="37">
        <v>14</v>
      </c>
      <c r="E5" s="38">
        <v>68</v>
      </c>
      <c r="F5" s="38">
        <f t="shared" si="0"/>
        <v>82</v>
      </c>
      <c r="G5" s="38">
        <f t="shared" si="1"/>
        <v>4</v>
      </c>
    </row>
    <row r="6" spans="1:7">
      <c r="A6" s="36" t="s">
        <v>297</v>
      </c>
      <c r="B6" s="14" t="s">
        <v>295</v>
      </c>
      <c r="C6" s="14" t="s">
        <v>296</v>
      </c>
      <c r="D6" s="37">
        <v>13</v>
      </c>
      <c r="E6" s="38">
        <v>68</v>
      </c>
      <c r="F6" s="38">
        <f t="shared" si="0"/>
        <v>81</v>
      </c>
      <c r="G6" s="38">
        <f t="shared" si="1"/>
        <v>5</v>
      </c>
    </row>
    <row r="7" spans="1:7">
      <c r="A7" s="36" t="s">
        <v>298</v>
      </c>
      <c r="B7" s="14" t="s">
        <v>108</v>
      </c>
      <c r="C7" s="14" t="s">
        <v>290</v>
      </c>
      <c r="D7" s="37">
        <v>13</v>
      </c>
      <c r="E7" s="38">
        <v>68</v>
      </c>
      <c r="F7" s="38">
        <f t="shared" si="0"/>
        <v>81</v>
      </c>
      <c r="G7" s="38">
        <f t="shared" si="1"/>
        <v>5</v>
      </c>
    </row>
    <row r="8" spans="1:7">
      <c r="A8" s="36" t="s">
        <v>299</v>
      </c>
      <c r="B8" s="14" t="s">
        <v>171</v>
      </c>
      <c r="C8" s="14" t="s">
        <v>300</v>
      </c>
      <c r="D8" s="37">
        <v>13</v>
      </c>
      <c r="E8" s="38">
        <v>65</v>
      </c>
      <c r="F8" s="38">
        <f t="shared" si="0"/>
        <v>78</v>
      </c>
      <c r="G8" s="38">
        <f t="shared" si="1"/>
        <v>7</v>
      </c>
    </row>
    <row r="9" spans="1:7" ht="30">
      <c r="A9" s="36" t="s">
        <v>301</v>
      </c>
      <c r="B9" s="14" t="s">
        <v>110</v>
      </c>
      <c r="C9" s="14" t="s">
        <v>302</v>
      </c>
      <c r="D9" s="37">
        <v>17</v>
      </c>
      <c r="E9" s="38">
        <v>49</v>
      </c>
      <c r="F9" s="38">
        <f t="shared" si="0"/>
        <v>66</v>
      </c>
      <c r="G9" s="38">
        <f t="shared" si="1"/>
        <v>8</v>
      </c>
    </row>
    <row r="10" spans="1:7">
      <c r="A10" s="36" t="s">
        <v>303</v>
      </c>
      <c r="B10" s="14" t="s">
        <v>304</v>
      </c>
      <c r="C10" s="14" t="s">
        <v>95</v>
      </c>
      <c r="D10" s="37">
        <v>13</v>
      </c>
      <c r="E10" s="38">
        <v>48</v>
      </c>
      <c r="F10" s="38">
        <f t="shared" si="0"/>
        <v>61</v>
      </c>
      <c r="G10" s="38">
        <f t="shared" si="1"/>
        <v>9</v>
      </c>
    </row>
    <row r="11" spans="1:7" ht="30">
      <c r="A11" s="36" t="s">
        <v>305</v>
      </c>
      <c r="B11" s="14" t="s">
        <v>306</v>
      </c>
      <c r="C11" s="14" t="s">
        <v>307</v>
      </c>
      <c r="D11" s="37">
        <v>12</v>
      </c>
      <c r="E11" s="38">
        <v>47</v>
      </c>
      <c r="F11" s="38">
        <f t="shared" si="0"/>
        <v>59</v>
      </c>
      <c r="G11" s="38">
        <f t="shared" si="1"/>
        <v>10</v>
      </c>
    </row>
    <row r="12" spans="1:7">
      <c r="A12" s="36" t="s">
        <v>308</v>
      </c>
      <c r="B12" s="14" t="s">
        <v>304</v>
      </c>
      <c r="C12" s="14" t="s">
        <v>95</v>
      </c>
      <c r="D12" s="37">
        <v>12</v>
      </c>
      <c r="E12" s="38">
        <v>44</v>
      </c>
      <c r="F12" s="38">
        <f t="shared" si="0"/>
        <v>56</v>
      </c>
      <c r="G12" s="38">
        <f t="shared" si="1"/>
        <v>11</v>
      </c>
    </row>
    <row r="13" spans="1:7">
      <c r="A13" s="36" t="s">
        <v>309</v>
      </c>
      <c r="B13" s="14" t="s">
        <v>306</v>
      </c>
      <c r="C13" s="14" t="s">
        <v>310</v>
      </c>
      <c r="D13" s="37">
        <v>10</v>
      </c>
      <c r="E13" s="38">
        <v>45</v>
      </c>
      <c r="F13" s="38">
        <f t="shared" si="0"/>
        <v>55</v>
      </c>
      <c r="G13" s="38">
        <f t="shared" si="1"/>
        <v>12</v>
      </c>
    </row>
    <row r="14" spans="1:7">
      <c r="A14" s="36" t="s">
        <v>311</v>
      </c>
      <c r="B14" s="14" t="s">
        <v>156</v>
      </c>
      <c r="C14" s="14" t="s">
        <v>157</v>
      </c>
      <c r="D14" s="37">
        <v>12</v>
      </c>
      <c r="E14" s="38">
        <v>43</v>
      </c>
      <c r="F14" s="38">
        <f t="shared" si="0"/>
        <v>55</v>
      </c>
      <c r="G14" s="38">
        <f t="shared" si="1"/>
        <v>12</v>
      </c>
    </row>
    <row r="15" spans="1:7">
      <c r="A15" s="36" t="s">
        <v>312</v>
      </c>
      <c r="B15" s="14" t="s">
        <v>313</v>
      </c>
      <c r="C15" s="14" t="s">
        <v>314</v>
      </c>
      <c r="D15" s="37">
        <v>6</v>
      </c>
      <c r="E15" s="38">
        <v>36</v>
      </c>
      <c r="F15" s="38">
        <f t="shared" si="0"/>
        <v>42</v>
      </c>
      <c r="G15" s="38">
        <f t="shared" si="1"/>
        <v>14</v>
      </c>
    </row>
    <row r="17" spans="1:4" customFormat="1" ht="21.75" customHeight="1">
      <c r="A17" t="s">
        <v>315</v>
      </c>
      <c r="C17" s="52" t="s">
        <v>316</v>
      </c>
      <c r="D17" s="52"/>
    </row>
    <row r="18" spans="1:4" customFormat="1" ht="30" customHeight="1">
      <c r="C18" s="52" t="s">
        <v>317</v>
      </c>
      <c r="D18" s="52"/>
    </row>
    <row r="19" spans="1:4" customFormat="1">
      <c r="C19" s="51" t="s">
        <v>318</v>
      </c>
      <c r="D19" s="51"/>
    </row>
    <row r="20" spans="1:4" customFormat="1">
      <c r="C20" s="51" t="s">
        <v>319</v>
      </c>
      <c r="D20" s="51"/>
    </row>
    <row r="21" spans="1:4" customFormat="1">
      <c r="C21" s="51" t="s">
        <v>320</v>
      </c>
      <c r="D21" s="51"/>
    </row>
    <row r="22" spans="1:4" customFormat="1">
      <c r="C22" s="51" t="s">
        <v>321</v>
      </c>
      <c r="D22" s="51"/>
    </row>
    <row r="23" spans="1:4" customFormat="1">
      <c r="C23" s="51" t="s">
        <v>322</v>
      </c>
      <c r="D23" s="51"/>
    </row>
    <row r="24" spans="1:4" customFormat="1">
      <c r="C24" s="51" t="s">
        <v>323</v>
      </c>
      <c r="D24" s="51"/>
    </row>
    <row r="25" spans="1:4" customFormat="1">
      <c r="C25" s="51" t="s">
        <v>324</v>
      </c>
      <c r="D25" s="51"/>
    </row>
    <row r="26" spans="1:4" customFormat="1">
      <c r="C26" s="51" t="s">
        <v>325</v>
      </c>
      <c r="D26" s="51"/>
    </row>
    <row r="27" spans="1:4" customFormat="1">
      <c r="C27" s="51" t="s">
        <v>329</v>
      </c>
      <c r="D27" s="51"/>
    </row>
    <row r="28" spans="1:4" customFormat="1">
      <c r="C28" s="51" t="s">
        <v>326</v>
      </c>
      <c r="D28" s="51"/>
    </row>
    <row r="29" spans="1:4" customFormat="1">
      <c r="C29" s="51" t="s">
        <v>327</v>
      </c>
      <c r="D29" s="51"/>
    </row>
    <row r="30" spans="1:4" customFormat="1">
      <c r="C30" s="51" t="s">
        <v>328</v>
      </c>
      <c r="D30" s="51"/>
    </row>
  </sheetData>
  <mergeCells count="2">
    <mergeCell ref="C17:D17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 КОМП</vt:lpstr>
      <vt:lpstr>ИТ НЕКОМП</vt:lpstr>
      <vt:lpstr>КПлюс</vt:lpstr>
      <vt:lpstr>КГпроект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prikazchikova_os</cp:lastModifiedBy>
  <cp:lastPrinted>2019-04-08T09:02:22Z</cp:lastPrinted>
  <dcterms:created xsi:type="dcterms:W3CDTF">2019-03-29T04:17:29Z</dcterms:created>
  <dcterms:modified xsi:type="dcterms:W3CDTF">2019-04-10T16:49:40Z</dcterms:modified>
</cp:coreProperties>
</file>