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95" windowHeight="841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Toc428865841" localSheetId="0">Лист1!$B$37</definedName>
  </definedNames>
  <calcPr calcId="125725"/>
</workbook>
</file>

<file path=xl/calcChain.xml><?xml version="1.0" encoding="utf-8"?>
<calcChain xmlns="http://schemas.openxmlformats.org/spreadsheetml/2006/main">
  <c r="I19" i="1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H77"/>
  <c r="H96"/>
  <c r="H17"/>
  <c r="H65"/>
  <c r="H81"/>
  <c r="H86"/>
  <c r="H47"/>
  <c r="H72"/>
  <c r="H42"/>
  <c r="H59"/>
  <c r="H51"/>
  <c r="H90"/>
  <c r="H84"/>
  <c r="H101"/>
  <c r="H83"/>
  <c r="H38"/>
  <c r="H40"/>
  <c r="H97"/>
  <c r="H32"/>
  <c r="H26"/>
  <c r="H35"/>
  <c r="H91"/>
  <c r="H48"/>
  <c r="H105"/>
  <c r="H36"/>
  <c r="H78"/>
  <c r="H106"/>
  <c r="H41"/>
  <c r="H82"/>
  <c r="H43"/>
  <c r="H66"/>
  <c r="H46"/>
  <c r="H61"/>
  <c r="H33"/>
  <c r="H21"/>
  <c r="H50"/>
  <c r="H15"/>
  <c r="H87"/>
  <c r="H69"/>
  <c r="H67"/>
  <c r="H18"/>
  <c r="H73"/>
  <c r="H88"/>
  <c r="H27"/>
  <c r="H103"/>
  <c r="H19"/>
  <c r="H100"/>
  <c r="H45"/>
  <c r="H56"/>
  <c r="H53"/>
  <c r="H107"/>
  <c r="H64"/>
  <c r="H39"/>
  <c r="H108"/>
  <c r="H95"/>
  <c r="H29"/>
  <c r="H94"/>
  <c r="H31"/>
  <c r="H24"/>
  <c r="H70"/>
  <c r="H30"/>
  <c r="H104"/>
  <c r="H79"/>
  <c r="H68"/>
  <c r="H49"/>
  <c r="H71"/>
  <c r="H98"/>
  <c r="H63"/>
  <c r="H74"/>
  <c r="H80"/>
  <c r="H92"/>
  <c r="H37"/>
  <c r="H44"/>
  <c r="H109"/>
  <c r="H102"/>
  <c r="H57"/>
  <c r="H52"/>
  <c r="H54"/>
  <c r="H76"/>
  <c r="H75"/>
  <c r="H89"/>
  <c r="H23"/>
  <c r="H20"/>
  <c r="H16"/>
  <c r="H55"/>
  <c r="H93"/>
  <c r="H25"/>
  <c r="H28"/>
  <c r="H60"/>
  <c r="H34"/>
  <c r="H99"/>
  <c r="H22"/>
  <c r="H85"/>
  <c r="H62"/>
  <c r="H58"/>
  <c r="I17" l="1"/>
  <c r="I15"/>
  <c r="I18"/>
  <c r="I16"/>
</calcChain>
</file>

<file path=xl/sharedStrings.xml><?xml version="1.0" encoding="utf-8"?>
<sst xmlns="http://schemas.openxmlformats.org/spreadsheetml/2006/main" count="334" uniqueCount="267">
  <si>
    <t>ФИО участника</t>
  </si>
  <si>
    <t>ПОО</t>
  </si>
  <si>
    <t>Преподаватель математики</t>
  </si>
  <si>
    <t>Преподаватель информатики</t>
  </si>
  <si>
    <t>ГБПОУ «Лысьвенский политехнический колледж»</t>
  </si>
  <si>
    <t>Мухин Максим Вячеславович</t>
  </si>
  <si>
    <t>Тизякова Любовь Леонидовна</t>
  </si>
  <si>
    <t>Завьялова Ольга Анатольевна</t>
  </si>
  <si>
    <t>Загвоздина Татьяна Евгеньевна</t>
  </si>
  <si>
    <t>Матеха Светлана Васильевна</t>
  </si>
  <si>
    <t>Болотова Ольга Григорьевна</t>
  </si>
  <si>
    <t>Сибиряков Владислав Сергеевич</t>
  </si>
  <si>
    <t>Колокольников Александр Юрьевич</t>
  </si>
  <si>
    <t>Бессонова Надежда Леонтьевна</t>
  </si>
  <si>
    <t>ГАПОУ «Краевой политехнический колледж»</t>
  </si>
  <si>
    <t>Гилев Василий Игоревич</t>
  </si>
  <si>
    <t>Садрисламова Замзамия Нашаардановна</t>
  </si>
  <si>
    <t>Каракулова Яна Петровна</t>
  </si>
  <si>
    <t>Хорошавина Юлия Сергеевна</t>
  </si>
  <si>
    <t>Чернышева Алена Александровна</t>
  </si>
  <si>
    <t>Ставицкая Елена Александровна</t>
  </si>
  <si>
    <t>Тотьмянина Лариса Васильевна</t>
  </si>
  <si>
    <t>Виноградова Наталья Александровна</t>
  </si>
  <si>
    <t>Пермский финансово-экономический колледж – филиал ФГОБУ ВО «Финансовый университет при Правительстве Российской Федерации»</t>
  </si>
  <si>
    <t>Кобяков Анатолий Игоревич</t>
  </si>
  <si>
    <t>Голдобина Дина Михайловна</t>
  </si>
  <si>
    <t>Куликов Александр Анатольевич</t>
  </si>
  <si>
    <t>Гаврилова Виктория Владимировна</t>
  </si>
  <si>
    <t>Кандаков Денис Андреевич</t>
  </si>
  <si>
    <t>Алексеева Татьяна Олеговна</t>
  </si>
  <si>
    <t>Пачгина Алевтина Афанасьевна</t>
  </si>
  <si>
    <t>Копанева Юлия Александровна</t>
  </si>
  <si>
    <t>Волков Владимир Анатольевич</t>
  </si>
  <si>
    <t>Политова Анастасия Максимовна</t>
  </si>
  <si>
    <t>Николаева Марина Сергеевна</t>
  </si>
  <si>
    <t>Азанов Андрей Борисович</t>
  </si>
  <si>
    <t>Накарякова Яна Николаевна</t>
  </si>
  <si>
    <t>Оленев Кирилл Александрович</t>
  </si>
  <si>
    <t>Корзанова Татьяна Викторовна</t>
  </si>
  <si>
    <t>Шишигин Егор Николаевич</t>
  </si>
  <si>
    <t>Ульрих Нэля Владимировна</t>
  </si>
  <si>
    <t>КГА ПОУ «Пермский техникум промышленных и информационных технологий»</t>
  </si>
  <si>
    <t>Брагина Елизавета Андреевна</t>
  </si>
  <si>
    <t>Никулина Юлия Александровна</t>
  </si>
  <si>
    <t>Гребенкин Сергей Александрович</t>
  </si>
  <si>
    <t>Костылев Дмитрий Александрович</t>
  </si>
  <si>
    <t>ГБПОУ «Соликамский горно- химический техникум»</t>
  </si>
  <si>
    <t>Пашаева Цицино Гаджимагомедовна</t>
  </si>
  <si>
    <t>Мальцева Юлия Владимировна</t>
  </si>
  <si>
    <t>Красногорова Валентина Юрьевна</t>
  </si>
  <si>
    <t>Никишина Екатерина Владимировна</t>
  </si>
  <si>
    <t>ЧПОУ «Пермский колледж экономики и управления»</t>
  </si>
  <si>
    <t>Анчуткина Екатерина Ильинична</t>
  </si>
  <si>
    <t>Лутченко Татьяна Васильевна</t>
  </si>
  <si>
    <t>КГАПОУ «Пермский техникум профессиональных технологий и дизайна»</t>
  </si>
  <si>
    <t>Карпова Ольга Александровна</t>
  </si>
  <si>
    <t>Краевое государственное автономное профессиональное образовательное учреждение «Кунгурский многопрофильный техникум»</t>
  </si>
  <si>
    <t>Погорелов Евгений Александрович</t>
  </si>
  <si>
    <t>Файзуллина Эльнара Рашитовна</t>
  </si>
  <si>
    <t>Подосёнова Валерия Марковна</t>
  </si>
  <si>
    <t>ГБПОУ «Кунгурский автотранспортный колледж»</t>
  </si>
  <si>
    <t>Сычева Наталья Витальевна</t>
  </si>
  <si>
    <t>Нешатаева Марина Григорьевна</t>
  </si>
  <si>
    <t>Зорина Екатерина Олеговна</t>
  </si>
  <si>
    <t>ГБПОУ «Краевой индустриальный техникум»</t>
  </si>
  <si>
    <t>Поносова Ольга Сергеевна</t>
  </si>
  <si>
    <t>Кордюкова Ольга Васильевна</t>
  </si>
  <si>
    <t>ГБПОУ «Краевой индустриальный техникум</t>
  </si>
  <si>
    <t>КГА ПОУ «Краевой колледж предпринимательства»</t>
  </si>
  <si>
    <t>Русаков Вячеслав Владимирович</t>
  </si>
  <si>
    <t>Масленникова Марина Владимировна</t>
  </si>
  <si>
    <t>Чжан Галина Ляновна</t>
  </si>
  <si>
    <t>ГБПОУ «Соликамский технологический колледж»</t>
  </si>
  <si>
    <t>Юшин Даниил Николаевич</t>
  </si>
  <si>
    <t>Ромодина Оксана Владимировна</t>
  </si>
  <si>
    <t>КГАПОУ «Краснокамский политехнический техникум»</t>
  </si>
  <si>
    <t>Березин Иван Владимирович</t>
  </si>
  <si>
    <t>Филиппова Марина Александровна</t>
  </si>
  <si>
    <t>Мисюрёва Елена Васильевна</t>
  </si>
  <si>
    <t>ГБПОУ «Пермский колледж транспорта и сервиса»</t>
  </si>
  <si>
    <t>Баженов Артем Алексеевич</t>
  </si>
  <si>
    <t>Кернер Светлана Ивановна</t>
  </si>
  <si>
    <t>Кокорина Виктория Андреевна</t>
  </si>
  <si>
    <t>Элькинд Наталья Давыдовна</t>
  </si>
  <si>
    <t>Цыпуштанова Евгения Олеговна</t>
  </si>
  <si>
    <t>Гуляева Екатерина Федоровна</t>
  </si>
  <si>
    <t>ГБПОУ  «ПХТТ»</t>
  </si>
  <si>
    <t>Васильева Дарья Ильинична</t>
  </si>
  <si>
    <t>Зверева Наталья Анатольевна</t>
  </si>
  <si>
    <t>Фришмантас Сергей Владасович</t>
  </si>
  <si>
    <t>Астраханцева Ирина Вячеславовна</t>
  </si>
  <si>
    <t>Кудрявцева Наталья Владимировна</t>
  </si>
  <si>
    <t>Кашапов Ярослав Фанизович</t>
  </si>
  <si>
    <t>Нечаева Елена Борисовна</t>
  </si>
  <si>
    <t>Соколкова Марина Антоновна</t>
  </si>
  <si>
    <t>Малышева Анастасия Евгеньевна</t>
  </si>
  <si>
    <t>Безукладникова Екатерина Сергеевна</t>
  </si>
  <si>
    <t>Кузнецова Татьяна Олеговна</t>
  </si>
  <si>
    <t>Шарипов Даниил Азатович</t>
  </si>
  <si>
    <t>Лыкова Анна Петровна</t>
  </si>
  <si>
    <t>Ибрагимова Елизавета Алексеевна</t>
  </si>
  <si>
    <t>Граничникова Оксана Михайловна</t>
  </si>
  <si>
    <t>Беклемышев Роман Алексеевич</t>
  </si>
  <si>
    <t>Дорофеева Марина Владимировна</t>
  </si>
  <si>
    <t>ГБПОУ Верещагинский многопрофильный техникум</t>
  </si>
  <si>
    <t>Могутнов Данил Александрович</t>
  </si>
  <si>
    <t>Самгин Виктор Николаевич</t>
  </si>
  <si>
    <t>Томилин Алексей Анатольевич</t>
  </si>
  <si>
    <t>Тиунов Роман Сергеевич</t>
  </si>
  <si>
    <t>ЧПОУ "Финансово – экономический» колледж"</t>
  </si>
  <si>
    <t>Пепляева Екатерина Антоновна</t>
  </si>
  <si>
    <t>Груздева Елена Юрьевна</t>
  </si>
  <si>
    <t>Батуева Наталья Владиславовна</t>
  </si>
  <si>
    <t>Бизяева Анастасия Алексеевна</t>
  </si>
  <si>
    <t>Пчелинцева Анастасия Сергеевна</t>
  </si>
  <si>
    <t>Зубрицкая Наталья Геннадьевна</t>
  </si>
  <si>
    <t>ГБПОУ "Строгановский колледж"</t>
  </si>
  <si>
    <t>Поносова Анастасия Сергеевна</t>
  </si>
  <si>
    <t>Майнагашева Светлана Ивановна</t>
  </si>
  <si>
    <t>Зверева Ольга Владимировна</t>
  </si>
  <si>
    <t>Зубарева Елена Станиславовна</t>
  </si>
  <si>
    <t>Миниахметова Оксана Викторовна</t>
  </si>
  <si>
    <t>Ломоносов Иван Дмитриевич</t>
  </si>
  <si>
    <t>Четверикова Светлана Владимировна</t>
  </si>
  <si>
    <t>Бибикова Татьяна Борисовна</t>
  </si>
  <si>
    <t xml:space="preserve">ГБПОУ «Березниковский политехнический техникум» </t>
  </si>
  <si>
    <t>Сучков Дмитрий Владимирович</t>
  </si>
  <si>
    <t>Шестакова Надежда Алексеевна</t>
  </si>
  <si>
    <t>Теслина Евгения Эдуардовна</t>
  </si>
  <si>
    <t>Плотникова Татьяна Сергеевна</t>
  </si>
  <si>
    <t>Первушина Лидия Константиновна</t>
  </si>
  <si>
    <t>ГБПОУ "Пермский колледж транспорта и сервиса"</t>
  </si>
  <si>
    <t>Котельников Вячеслав Александрович</t>
  </si>
  <si>
    <t>ГБПОУ «Осинский аграрный техникум»</t>
  </si>
  <si>
    <t>Симанова Ирина Сергеевна</t>
  </si>
  <si>
    <t>Крылосов Илья Николаевич</t>
  </si>
  <si>
    <t>Шеина Ксения Михайловна</t>
  </si>
  <si>
    <t>Федюков Альгиз Борисович</t>
  </si>
  <si>
    <t>Ожгибесов Павел Олегович</t>
  </si>
  <si>
    <t>ГБПОУ «Чусовской индустриальный техникум»</t>
  </si>
  <si>
    <t>Галицкая Мария Александровна</t>
  </si>
  <si>
    <t>Гуляева Ольга Александровна</t>
  </si>
  <si>
    <t>Сунгурова Светлана Владимировна</t>
  </si>
  <si>
    <t>Уржумов Вячеслав Игоревич</t>
  </si>
  <si>
    <t>Наговицына Елена Александровна</t>
  </si>
  <si>
    <t>Роот Дмитрий Владимирович</t>
  </si>
  <si>
    <t>Выголова Ольга Николаевна</t>
  </si>
  <si>
    <t>Бурылов Евгений Анатольевич</t>
  </si>
  <si>
    <t>Наговицын Иван Геннадьевич</t>
  </si>
  <si>
    <t>Акманаев Айдар Арсенович</t>
  </si>
  <si>
    <t>Жуйкова Лидия Масхутовна</t>
  </si>
  <si>
    <t>Абзаев Арсен  Алмазович</t>
  </si>
  <si>
    <t>Муталлапова Чулпан Абубакировна</t>
  </si>
  <si>
    <t>Будкин Денис Андреевич</t>
  </si>
  <si>
    <t>Климин Сергей Николаевич</t>
  </si>
  <si>
    <t>Будкина Ксения Ивановна</t>
  </si>
  <si>
    <t>Высокова Нина Фадеевна</t>
  </si>
  <si>
    <t>Апинис Валерия Витальевна</t>
  </si>
  <si>
    <t>Ланг Елена Александровна</t>
  </si>
  <si>
    <t>Нуриев Марсель Ильмирович</t>
  </si>
  <si>
    <t>Камалова Ирина Минногоясовна</t>
  </si>
  <si>
    <t>Вылежанина Людмила Евгеньевна</t>
  </si>
  <si>
    <t>КГАПОУ «Авиатехникум»</t>
  </si>
  <si>
    <t>Голдобина Кристина Георгиевна</t>
  </si>
  <si>
    <t>Милованова Ирина Александровна</t>
  </si>
  <si>
    <t>Боброва Ольга Леонидовна</t>
  </si>
  <si>
    <t>Копытов Юрий Владимирович</t>
  </si>
  <si>
    <t>Васёва Надежда Николаевна</t>
  </si>
  <si>
    <t>ГБПОУ «Пермский машиностроительный колледж»</t>
  </si>
  <si>
    <t>ГБПОУ «Строгановский колледж»</t>
  </si>
  <si>
    <t>Жидкова Руфина Фоатовна</t>
  </si>
  <si>
    <t>Вахрушева Ольга Николаевна</t>
  </si>
  <si>
    <t>Сокурова Кристина Алексеевна</t>
  </si>
  <si>
    <t>Поварницина Елена Александровна</t>
  </si>
  <si>
    <t>КГАПОУ «Кунгурский сельскохозяйственный колледж»</t>
  </si>
  <si>
    <t>Семериков НиколайСергеевич</t>
  </si>
  <si>
    <t>Архипова Оксана Владимировна</t>
  </si>
  <si>
    <t>Галяутдинов Илья Азатович</t>
  </si>
  <si>
    <t>ГБПОУ "ПХТТ"</t>
  </si>
  <si>
    <t>Жигалова Елена Александровна</t>
  </si>
  <si>
    <t>Пивкин Илья Павлович</t>
  </si>
  <si>
    <t>Козловская Ольга Анатольевна</t>
  </si>
  <si>
    <t>ГБПОУ «Пермский техникум отраслевых технологий</t>
  </si>
  <si>
    <t>Черноусов Вадим Александрович</t>
  </si>
  <si>
    <t>Карпова Светлана Николаевна</t>
  </si>
  <si>
    <t>КГАПОУ «Пермский строительный колледж»</t>
  </si>
  <si>
    <t>Киселева Анна Александровна</t>
  </si>
  <si>
    <t>Жданов Роман Алексеевич</t>
  </si>
  <si>
    <t>Кульмашева Гульназ Назировна</t>
  </si>
  <si>
    <t>Высокова Анна Владимировна</t>
  </si>
  <si>
    <t>Женин Олег Иванович</t>
  </si>
  <si>
    <t>Агапитова Наталья Александровна</t>
  </si>
  <si>
    <t>Репина Ольга Сергеевна</t>
  </si>
  <si>
    <t>Бабинова Татьяна Леонидовна</t>
  </si>
  <si>
    <t xml:space="preserve">Сидор Наталья Ивановна </t>
  </si>
  <si>
    <t>Вилисова Елена Геннадьевна</t>
  </si>
  <si>
    <t>КГАПОУ «Пермский авиационный техникум им.А.Д.Швецова»</t>
  </si>
  <si>
    <t>КГАПОУ  «Пермский торгово – технологический колледж»</t>
  </si>
  <si>
    <t>Зубенина Анна Николаевна</t>
  </si>
  <si>
    <t>Новикова Инна Николаевна</t>
  </si>
  <si>
    <t>Судиловская Виктория Григорьевна</t>
  </si>
  <si>
    <t>ГБПОУ «Чайковский медицинский колледж»</t>
  </si>
  <si>
    <t>Богатырева Евгения Сергеевна</t>
  </si>
  <si>
    <t>Буслаева Надежда Витальевна</t>
  </si>
  <si>
    <t>Утробина Александра Владимировна</t>
  </si>
  <si>
    <t>Кокорина Инга Ивановна</t>
  </si>
  <si>
    <t>ГБПОУ «Пермский политехнический колледж имени Н.Г. Славянова»</t>
  </si>
  <si>
    <t>Жаков Владислав Олегович</t>
  </si>
  <si>
    <t>Кадочникова Наталья Владимировна</t>
  </si>
  <si>
    <t>Мингазова Маргарита Георгиевна</t>
  </si>
  <si>
    <t>Чудинов Илья Владимирович</t>
  </si>
  <si>
    <t>Рягузова Инна Васильевна</t>
  </si>
  <si>
    <t>Быстров Никита Олегович</t>
  </si>
  <si>
    <t>ГБПОУ «Кунгурский центр образования № 1»</t>
  </si>
  <si>
    <t>Болотова Анастасия Александровна</t>
  </si>
  <si>
    <t>Коурова Валентина Сергеевна</t>
  </si>
  <si>
    <t>ГБПОУ «Соликамский автомобильно-дорожный колледж»</t>
  </si>
  <si>
    <t>Максимов Денис Романович</t>
  </si>
  <si>
    <t>Селянина Мария Сергеевна</t>
  </si>
  <si>
    <t>Козулина Ирина Павловна</t>
  </si>
  <si>
    <t>Хусаинов Тимур Шамилевич</t>
  </si>
  <si>
    <t>ГБПОУ «Пермский нефтяной колледж»</t>
  </si>
  <si>
    <t>Шевченко Надежда Ивановна</t>
  </si>
  <si>
    <t>Юсупов Руслан Ранисович</t>
  </si>
  <si>
    <t>Надырова Илсияр Мазитовна</t>
  </si>
  <si>
    <t>Крапчатова Елена Анатольевна</t>
  </si>
  <si>
    <t>Фаткуллин Радмир Айратович</t>
  </si>
  <si>
    <t>Немцова Наталья Дмитриевна</t>
  </si>
  <si>
    <t>Марбах Кристина Владимировна</t>
  </si>
  <si>
    <t>Шлякова Евгения Михайловна</t>
  </si>
  <si>
    <t>КГАПОУ «Пермский авиационный техникум им. А.Д.Швецова»</t>
  </si>
  <si>
    <t>Хасанов Данил Русланович</t>
  </si>
  <si>
    <t>Сидор Наталья Ивановна</t>
  </si>
  <si>
    <t>Ганджунцева Наталья Сергеевна</t>
  </si>
  <si>
    <t>ГБПОУ «Соликамский политехнический техникум»</t>
  </si>
  <si>
    <t>Ширинкин Андрей Юрьевич</t>
  </si>
  <si>
    <t>Пиллер Яна Юрьевна</t>
  </si>
  <si>
    <t>Лавренова Людмила Юрьевна</t>
  </si>
  <si>
    <t>Видяева Карина Борисовна</t>
  </si>
  <si>
    <t>ГБПОУ "Пермский машиностроительный колледж"</t>
  </si>
  <si>
    <t>Приказчикова Ольга Сергеевна</t>
  </si>
  <si>
    <t>Кулябина Ксения Дмитриевна</t>
  </si>
  <si>
    <t>Зорина Олеся Александровна</t>
  </si>
  <si>
    <t>Приказчиков Игорь Владимирович</t>
  </si>
  <si>
    <t>Каменских Анжела Денисовна</t>
  </si>
  <si>
    <t>Подвинцева Татьяна Сергеевна</t>
  </si>
  <si>
    <t>Подвинцев Сергей Сергеевич</t>
  </si>
  <si>
    <t>Грибова Галина Геннадьевна</t>
  </si>
  <si>
    <t>Шестаков Алексей Евгеньевич</t>
  </si>
  <si>
    <t>Кузнецова Влада Михайловна</t>
  </si>
  <si>
    <t>Нечаев Игорь Александрович</t>
  </si>
  <si>
    <t>Хуснуллина Н.Р.</t>
  </si>
  <si>
    <t>Контарева Т.П.</t>
  </si>
  <si>
    <t>Хронусова Е.А.</t>
  </si>
  <si>
    <t>Сумма</t>
  </si>
  <si>
    <t>Место</t>
  </si>
  <si>
    <t>ПРОТОКОЛ</t>
  </si>
  <si>
    <t>конкурса "Решение математических задач средствами электронных таблиц"</t>
  </si>
  <si>
    <t>Дата проведения: 30 января 2018 г</t>
  </si>
  <si>
    <t>Место проведения: ГБПОУ ПМК</t>
  </si>
  <si>
    <t>Оргкомитет: Едовина И.Г., зам.директора ГБПОУ ПМК</t>
  </si>
  <si>
    <t>Приказчикова О.С. - преподаватель ГБПОУ ПМК</t>
  </si>
  <si>
    <t>Приказчиков И.В., преподаватель ГБПОУ ПМК</t>
  </si>
  <si>
    <t>Члены жюри:</t>
  </si>
  <si>
    <t>2. Хронусова Екатерина Анатольевна, ЧПОУ ПКЭУ</t>
  </si>
  <si>
    <t>3. Хуснуллина Наталья Рашитовна, ГБПОУ ПМК</t>
  </si>
  <si>
    <t>1. Контарева Татьяна Петровна, ГБПОУ «Березниковский строительный техникум»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</si>
</sst>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workbookViewId="0">
      <selection activeCell="K11" sqref="K11"/>
    </sheetView>
  </sheetViews>
  <sheetFormatPr defaultRowHeight="12.75"/>
  <cols>
    <col min="1" max="1" width="25.5703125" style="3" customWidth="1"/>
    <col min="2" max="2" width="35.85546875" style="3" customWidth="1"/>
    <col min="3" max="3" width="20.28515625" style="3" customWidth="1"/>
    <col min="4" max="4" width="17.85546875" style="3" customWidth="1"/>
    <col min="5" max="5" width="15.7109375" style="3" customWidth="1"/>
    <col min="6" max="7" width="13.28515625" style="3" customWidth="1"/>
    <col min="8" max="8" width="13" style="3" customWidth="1"/>
    <col min="9" max="16384" width="9.140625" style="3"/>
  </cols>
  <sheetData>
    <row r="1" spans="1:9" ht="18.75">
      <c r="A1" s="20" t="s">
        <v>256</v>
      </c>
      <c r="B1" s="20"/>
      <c r="C1" s="20"/>
      <c r="D1" s="20"/>
      <c r="E1" s="20"/>
      <c r="F1" s="20"/>
      <c r="G1" s="20"/>
      <c r="H1" s="20"/>
      <c r="I1" s="20"/>
    </row>
    <row r="2" spans="1:9" ht="25.5" customHeight="1">
      <c r="A2" s="20" t="s">
        <v>257</v>
      </c>
      <c r="B2" s="20"/>
      <c r="C2" s="20"/>
      <c r="D2" s="20"/>
      <c r="E2" s="20"/>
      <c r="F2" s="20"/>
      <c r="G2" s="20"/>
      <c r="H2" s="20"/>
      <c r="I2" s="20"/>
    </row>
    <row r="3" spans="1:9" s="17" customFormat="1" ht="18.75">
      <c r="A3" s="18" t="s">
        <v>258</v>
      </c>
      <c r="B3" s="18"/>
      <c r="C3" s="18"/>
      <c r="D3" s="18"/>
      <c r="E3" s="18"/>
      <c r="F3" s="18"/>
      <c r="G3" s="18"/>
      <c r="H3" s="18"/>
      <c r="I3" s="18"/>
    </row>
    <row r="4" spans="1:9" s="17" customFormat="1" ht="18.75">
      <c r="A4" s="18" t="s">
        <v>259</v>
      </c>
      <c r="B4" s="18"/>
      <c r="C4" s="18"/>
      <c r="D4" s="18"/>
      <c r="E4" s="18"/>
      <c r="F4" s="18"/>
      <c r="G4" s="18"/>
      <c r="H4" s="18"/>
      <c r="I4" s="18"/>
    </row>
    <row r="5" spans="1:9" s="17" customFormat="1" ht="18.75"/>
    <row r="6" spans="1:9" s="17" customFormat="1" ht="18" customHeight="1">
      <c r="A6" s="18" t="s">
        <v>260</v>
      </c>
      <c r="B6" s="18"/>
      <c r="C6" s="18"/>
      <c r="D6" s="18"/>
      <c r="E6" s="18"/>
      <c r="F6" s="18"/>
      <c r="G6" s="18"/>
      <c r="H6" s="18"/>
      <c r="I6" s="18"/>
    </row>
    <row r="7" spans="1:9" s="17" customFormat="1" ht="19.5" customHeight="1">
      <c r="A7" s="18" t="s">
        <v>261</v>
      </c>
      <c r="B7" s="18"/>
      <c r="C7" s="18"/>
      <c r="D7" s="18"/>
      <c r="E7" s="18"/>
      <c r="F7" s="18"/>
      <c r="G7" s="18"/>
      <c r="H7" s="18"/>
      <c r="I7" s="18"/>
    </row>
    <row r="8" spans="1:9" s="17" customFormat="1" ht="18" customHeight="1">
      <c r="A8" s="18" t="s">
        <v>262</v>
      </c>
      <c r="B8" s="18"/>
      <c r="C8" s="18"/>
      <c r="D8" s="18"/>
      <c r="E8" s="18"/>
      <c r="F8" s="18"/>
      <c r="G8" s="18"/>
      <c r="H8" s="18"/>
      <c r="I8" s="18"/>
    </row>
    <row r="9" spans="1:9" s="17" customFormat="1" ht="32.25" customHeight="1">
      <c r="A9" s="19" t="s">
        <v>263</v>
      </c>
    </row>
    <row r="10" spans="1:9" s="17" customFormat="1" ht="18.75" customHeight="1">
      <c r="A10" s="18" t="s">
        <v>266</v>
      </c>
      <c r="B10" s="18"/>
      <c r="C10" s="18"/>
      <c r="D10" s="18"/>
      <c r="E10" s="18"/>
      <c r="F10" s="18"/>
      <c r="G10" s="18"/>
      <c r="H10" s="18"/>
      <c r="I10" s="18"/>
    </row>
    <row r="11" spans="1:9" s="17" customFormat="1" ht="18.75" customHeight="1">
      <c r="A11" s="18" t="s">
        <v>264</v>
      </c>
      <c r="B11" s="18"/>
      <c r="C11" s="18"/>
      <c r="D11" s="18"/>
      <c r="E11" s="18"/>
      <c r="F11" s="18"/>
      <c r="G11" s="18"/>
      <c r="H11" s="18"/>
      <c r="I11" s="18"/>
    </row>
    <row r="12" spans="1:9" s="17" customFormat="1" ht="18.75" customHeight="1">
      <c r="A12" s="18" t="s">
        <v>265</v>
      </c>
      <c r="B12" s="18"/>
      <c r="C12" s="18"/>
      <c r="D12" s="18"/>
      <c r="E12" s="18"/>
      <c r="F12" s="18"/>
      <c r="G12" s="18"/>
      <c r="H12" s="18"/>
      <c r="I12" s="18"/>
    </row>
    <row r="13" spans="1:9">
      <c r="A13" s="16"/>
      <c r="B13" s="16"/>
      <c r="C13" s="16"/>
      <c r="D13" s="16"/>
      <c r="E13" s="16"/>
      <c r="F13" s="16"/>
      <c r="G13" s="16"/>
      <c r="H13" s="16"/>
      <c r="I13" s="16"/>
    </row>
    <row r="14" spans="1:9" ht="25.5">
      <c r="A14" s="2" t="s">
        <v>0</v>
      </c>
      <c r="B14" s="2" t="s">
        <v>1</v>
      </c>
      <c r="C14" s="2" t="s">
        <v>2</v>
      </c>
      <c r="D14" s="2" t="s">
        <v>3</v>
      </c>
      <c r="E14" s="2" t="s">
        <v>251</v>
      </c>
      <c r="F14" s="2" t="s">
        <v>252</v>
      </c>
      <c r="G14" s="2" t="s">
        <v>253</v>
      </c>
      <c r="H14" s="2" t="s">
        <v>254</v>
      </c>
      <c r="I14" s="2" t="s">
        <v>255</v>
      </c>
    </row>
    <row r="15" spans="1:9" ht="25.5">
      <c r="A15" s="13" t="s">
        <v>55</v>
      </c>
      <c r="B15" s="13" t="s">
        <v>54</v>
      </c>
      <c r="C15" s="13"/>
      <c r="D15" s="13" t="s">
        <v>53</v>
      </c>
      <c r="E15" s="7">
        <v>49</v>
      </c>
      <c r="F15" s="7">
        <v>47</v>
      </c>
      <c r="G15" s="7">
        <v>44</v>
      </c>
      <c r="H15" s="7">
        <f t="shared" ref="H15:H46" si="0">SUM(E15:G15)</f>
        <v>140</v>
      </c>
      <c r="I15" s="7">
        <f t="shared" ref="I15:I78" si="1">RANK(H15,H$15:H$109)</f>
        <v>1</v>
      </c>
    </row>
    <row r="16" spans="1:9" ht="25.5">
      <c r="A16" s="11" t="s">
        <v>220</v>
      </c>
      <c r="B16" s="11" t="s">
        <v>221</v>
      </c>
      <c r="C16" s="11"/>
      <c r="D16" s="11" t="s">
        <v>222</v>
      </c>
      <c r="E16" s="12">
        <v>48</v>
      </c>
      <c r="F16" s="12">
        <v>42</v>
      </c>
      <c r="G16" s="12">
        <v>44</v>
      </c>
      <c r="H16" s="12">
        <f t="shared" si="0"/>
        <v>134</v>
      </c>
      <c r="I16" s="12">
        <f t="shared" si="1"/>
        <v>2</v>
      </c>
    </row>
    <row r="17" spans="1:9" ht="25.5">
      <c r="A17" s="14" t="s">
        <v>52</v>
      </c>
      <c r="B17" s="14" t="s">
        <v>51</v>
      </c>
      <c r="C17" s="14"/>
      <c r="D17" s="14" t="s">
        <v>53</v>
      </c>
      <c r="E17" s="15">
        <v>48</v>
      </c>
      <c r="F17" s="15">
        <v>40</v>
      </c>
      <c r="G17" s="15">
        <v>44</v>
      </c>
      <c r="H17" s="15">
        <f t="shared" si="0"/>
        <v>132</v>
      </c>
      <c r="I17" s="15">
        <f t="shared" si="1"/>
        <v>3</v>
      </c>
    </row>
    <row r="18" spans="1:9" ht="25.5">
      <c r="A18" s="1" t="s">
        <v>82</v>
      </c>
      <c r="B18" s="1" t="s">
        <v>75</v>
      </c>
      <c r="C18" s="1" t="s">
        <v>83</v>
      </c>
      <c r="D18" s="1" t="s">
        <v>83</v>
      </c>
      <c r="E18" s="6">
        <v>42</v>
      </c>
      <c r="F18" s="6">
        <v>42</v>
      </c>
      <c r="G18" s="6">
        <v>40</v>
      </c>
      <c r="H18" s="7">
        <f t="shared" si="0"/>
        <v>124</v>
      </c>
      <c r="I18" s="8">
        <f t="shared" si="1"/>
        <v>4</v>
      </c>
    </row>
    <row r="19" spans="1:9" ht="38.25">
      <c r="A19" s="1" t="s">
        <v>49</v>
      </c>
      <c r="B19" s="1" t="s">
        <v>46</v>
      </c>
      <c r="C19" s="1"/>
      <c r="D19" s="1" t="s">
        <v>50</v>
      </c>
      <c r="E19" s="6">
        <v>39</v>
      </c>
      <c r="F19" s="6">
        <v>37</v>
      </c>
      <c r="G19" s="6">
        <v>38</v>
      </c>
      <c r="H19" s="7">
        <f t="shared" si="0"/>
        <v>114</v>
      </c>
      <c r="I19" s="8">
        <f t="shared" si="1"/>
        <v>5</v>
      </c>
    </row>
    <row r="20" spans="1:9" ht="39.75" customHeight="1">
      <c r="A20" s="1" t="s">
        <v>18</v>
      </c>
      <c r="B20" s="1" t="s">
        <v>23</v>
      </c>
      <c r="C20" s="1"/>
      <c r="D20" s="1" t="s">
        <v>22</v>
      </c>
      <c r="E20" s="6">
        <v>42</v>
      </c>
      <c r="F20" s="6">
        <v>37</v>
      </c>
      <c r="G20" s="6">
        <v>35</v>
      </c>
      <c r="H20" s="7">
        <f t="shared" si="0"/>
        <v>114</v>
      </c>
      <c r="I20" s="8">
        <f t="shared" si="1"/>
        <v>5</v>
      </c>
    </row>
    <row r="21" spans="1:9" ht="39.75" customHeight="1">
      <c r="A21" s="1" t="s">
        <v>28</v>
      </c>
      <c r="B21" s="1" t="s">
        <v>41</v>
      </c>
      <c r="C21" s="1" t="s">
        <v>29</v>
      </c>
      <c r="D21" s="1" t="s">
        <v>30</v>
      </c>
      <c r="E21" s="6">
        <v>40</v>
      </c>
      <c r="F21" s="6">
        <v>37</v>
      </c>
      <c r="G21" s="6">
        <v>36</v>
      </c>
      <c r="H21" s="7">
        <f t="shared" si="0"/>
        <v>113</v>
      </c>
      <c r="I21" s="8">
        <f t="shared" si="1"/>
        <v>7</v>
      </c>
    </row>
    <row r="22" spans="1:9" ht="39.75" customHeight="1">
      <c r="A22" s="1" t="s">
        <v>39</v>
      </c>
      <c r="B22" s="1" t="s">
        <v>41</v>
      </c>
      <c r="C22" s="1"/>
      <c r="D22" s="1" t="s">
        <v>40</v>
      </c>
      <c r="E22" s="6">
        <v>37</v>
      </c>
      <c r="F22" s="6">
        <v>38</v>
      </c>
      <c r="G22" s="6">
        <v>38</v>
      </c>
      <c r="H22" s="7">
        <f t="shared" si="0"/>
        <v>113</v>
      </c>
      <c r="I22" s="8">
        <f t="shared" si="1"/>
        <v>7</v>
      </c>
    </row>
    <row r="23" spans="1:9" ht="25.5">
      <c r="A23" s="1" t="s">
        <v>231</v>
      </c>
      <c r="B23" s="1" t="s">
        <v>230</v>
      </c>
      <c r="C23" s="1" t="s">
        <v>232</v>
      </c>
      <c r="D23" s="1" t="s">
        <v>233</v>
      </c>
      <c r="E23" s="6">
        <v>39</v>
      </c>
      <c r="F23" s="6">
        <v>37</v>
      </c>
      <c r="G23" s="6">
        <v>34</v>
      </c>
      <c r="H23" s="7">
        <f t="shared" si="0"/>
        <v>110</v>
      </c>
      <c r="I23" s="8">
        <f t="shared" si="1"/>
        <v>9</v>
      </c>
    </row>
    <row r="24" spans="1:9" ht="25.5">
      <c r="A24" s="1" t="s">
        <v>47</v>
      </c>
      <c r="B24" s="1" t="s">
        <v>46</v>
      </c>
      <c r="C24" s="1" t="s">
        <v>48</v>
      </c>
      <c r="D24" s="1"/>
      <c r="E24" s="6">
        <v>38</v>
      </c>
      <c r="F24" s="6">
        <v>34</v>
      </c>
      <c r="G24" s="6">
        <v>36</v>
      </c>
      <c r="H24" s="7">
        <f t="shared" si="0"/>
        <v>108</v>
      </c>
      <c r="I24" s="8">
        <f t="shared" si="1"/>
        <v>10</v>
      </c>
    </row>
    <row r="25" spans="1:9" ht="51">
      <c r="A25" s="1" t="s">
        <v>19</v>
      </c>
      <c r="B25" s="1" t="s">
        <v>23</v>
      </c>
      <c r="C25" s="1"/>
      <c r="D25" s="1" t="s">
        <v>21</v>
      </c>
      <c r="E25" s="6">
        <v>40</v>
      </c>
      <c r="F25" s="6">
        <v>33</v>
      </c>
      <c r="G25" s="6">
        <v>33</v>
      </c>
      <c r="H25" s="7">
        <f t="shared" si="0"/>
        <v>106</v>
      </c>
      <c r="I25" s="8">
        <f t="shared" si="1"/>
        <v>11</v>
      </c>
    </row>
    <row r="26" spans="1:9" ht="25.5">
      <c r="A26" s="1" t="s">
        <v>140</v>
      </c>
      <c r="B26" s="1" t="s">
        <v>139</v>
      </c>
      <c r="C26" s="1" t="s">
        <v>141</v>
      </c>
      <c r="D26" s="1" t="s">
        <v>142</v>
      </c>
      <c r="E26" s="6">
        <v>40</v>
      </c>
      <c r="F26" s="6">
        <v>32</v>
      </c>
      <c r="G26" s="6">
        <v>32</v>
      </c>
      <c r="H26" s="7">
        <f t="shared" si="0"/>
        <v>104</v>
      </c>
      <c r="I26" s="8">
        <f t="shared" si="1"/>
        <v>12</v>
      </c>
    </row>
    <row r="27" spans="1:9" ht="25.5">
      <c r="A27" s="1" t="s">
        <v>166</v>
      </c>
      <c r="B27" s="1" t="s">
        <v>168</v>
      </c>
      <c r="C27" s="1" t="s">
        <v>167</v>
      </c>
      <c r="D27" s="1" t="s">
        <v>167</v>
      </c>
      <c r="E27" s="6">
        <v>37</v>
      </c>
      <c r="F27" s="6">
        <v>33</v>
      </c>
      <c r="G27" s="6">
        <v>34</v>
      </c>
      <c r="H27" s="7">
        <f t="shared" si="0"/>
        <v>104</v>
      </c>
      <c r="I27" s="8">
        <f t="shared" si="1"/>
        <v>12</v>
      </c>
    </row>
    <row r="28" spans="1:9" ht="25.5">
      <c r="A28" s="1" t="s">
        <v>210</v>
      </c>
      <c r="B28" s="1" t="s">
        <v>206</v>
      </c>
      <c r="C28" s="1" t="s">
        <v>209</v>
      </c>
      <c r="D28" s="1"/>
      <c r="E28" s="6">
        <v>37</v>
      </c>
      <c r="F28" s="6">
        <v>30</v>
      </c>
      <c r="G28" s="6">
        <v>31</v>
      </c>
      <c r="H28" s="7">
        <f t="shared" si="0"/>
        <v>98</v>
      </c>
      <c r="I28" s="8">
        <f t="shared" si="1"/>
        <v>14</v>
      </c>
    </row>
    <row r="29" spans="1:9" ht="25.5">
      <c r="A29" s="1" t="s">
        <v>250</v>
      </c>
      <c r="B29" s="1" t="s">
        <v>239</v>
      </c>
      <c r="C29" s="1"/>
      <c r="D29" s="1" t="s">
        <v>241</v>
      </c>
      <c r="E29" s="6">
        <v>36</v>
      </c>
      <c r="F29" s="6">
        <v>30</v>
      </c>
      <c r="G29" s="6">
        <v>26</v>
      </c>
      <c r="H29" s="7">
        <f t="shared" si="0"/>
        <v>92</v>
      </c>
      <c r="I29" s="8">
        <f t="shared" si="1"/>
        <v>15</v>
      </c>
    </row>
    <row r="30" spans="1:9" ht="25.5">
      <c r="A30" s="1" t="s">
        <v>180</v>
      </c>
      <c r="B30" s="1" t="s">
        <v>178</v>
      </c>
      <c r="C30" s="1" t="s">
        <v>181</v>
      </c>
      <c r="D30" s="1"/>
      <c r="E30" s="6">
        <v>35</v>
      </c>
      <c r="F30" s="6">
        <v>27</v>
      </c>
      <c r="G30" s="6">
        <v>30</v>
      </c>
      <c r="H30" s="7">
        <f t="shared" si="0"/>
        <v>92</v>
      </c>
      <c r="I30" s="8">
        <f t="shared" si="1"/>
        <v>15</v>
      </c>
    </row>
    <row r="31" spans="1:9" ht="38.25">
      <c r="A31" s="1" t="s">
        <v>37</v>
      </c>
      <c r="B31" s="1" t="s">
        <v>41</v>
      </c>
      <c r="C31" s="1" t="s">
        <v>38</v>
      </c>
      <c r="D31" s="4"/>
      <c r="E31" s="6">
        <v>32</v>
      </c>
      <c r="F31" s="6">
        <v>29</v>
      </c>
      <c r="G31" s="6">
        <v>30</v>
      </c>
      <c r="H31" s="7">
        <f t="shared" si="0"/>
        <v>91</v>
      </c>
      <c r="I31" s="8">
        <f t="shared" si="1"/>
        <v>17</v>
      </c>
    </row>
    <row r="32" spans="1:9" ht="25.5">
      <c r="A32" s="1" t="s">
        <v>238</v>
      </c>
      <c r="B32" s="1" t="s">
        <v>239</v>
      </c>
      <c r="C32" s="1" t="s">
        <v>240</v>
      </c>
      <c r="D32" s="1" t="s">
        <v>240</v>
      </c>
      <c r="E32" s="6">
        <v>32</v>
      </c>
      <c r="F32" s="6">
        <v>27</v>
      </c>
      <c r="G32" s="6">
        <v>29</v>
      </c>
      <c r="H32" s="7">
        <f t="shared" si="0"/>
        <v>88</v>
      </c>
      <c r="I32" s="8">
        <f t="shared" si="1"/>
        <v>18</v>
      </c>
    </row>
    <row r="33" spans="1:9" ht="25.5">
      <c r="A33" s="1" t="s">
        <v>244</v>
      </c>
      <c r="B33" s="1" t="s">
        <v>239</v>
      </c>
      <c r="C33" s="1"/>
      <c r="D33" s="1" t="s">
        <v>245</v>
      </c>
      <c r="E33" s="6">
        <v>31</v>
      </c>
      <c r="F33" s="6">
        <v>29</v>
      </c>
      <c r="G33" s="6">
        <v>27</v>
      </c>
      <c r="H33" s="7">
        <f t="shared" si="0"/>
        <v>87</v>
      </c>
      <c r="I33" s="8">
        <f t="shared" si="1"/>
        <v>19</v>
      </c>
    </row>
    <row r="34" spans="1:9" ht="25.5">
      <c r="A34" s="1" t="s">
        <v>248</v>
      </c>
      <c r="B34" s="1" t="s">
        <v>239</v>
      </c>
      <c r="C34" s="1"/>
      <c r="D34" s="1" t="s">
        <v>246</v>
      </c>
      <c r="E34" s="6">
        <v>31</v>
      </c>
      <c r="F34" s="6">
        <v>30</v>
      </c>
      <c r="G34" s="6">
        <v>26</v>
      </c>
      <c r="H34" s="7">
        <f t="shared" si="0"/>
        <v>87</v>
      </c>
      <c r="I34" s="8">
        <f t="shared" si="1"/>
        <v>19</v>
      </c>
    </row>
    <row r="35" spans="1:9" ht="25.5">
      <c r="A35" s="1" t="s">
        <v>177</v>
      </c>
      <c r="B35" s="1" t="s">
        <v>178</v>
      </c>
      <c r="C35" s="1"/>
      <c r="D35" s="1" t="s">
        <v>179</v>
      </c>
      <c r="E35" s="6">
        <v>32</v>
      </c>
      <c r="F35" s="6">
        <v>27</v>
      </c>
      <c r="G35" s="6">
        <v>27</v>
      </c>
      <c r="H35" s="7">
        <f t="shared" si="0"/>
        <v>86</v>
      </c>
      <c r="I35" s="8">
        <f t="shared" si="1"/>
        <v>21</v>
      </c>
    </row>
    <row r="36" spans="1:9" ht="38.25">
      <c r="A36" s="1" t="s">
        <v>207</v>
      </c>
      <c r="B36" s="1" t="s">
        <v>206</v>
      </c>
      <c r="C36" s="1"/>
      <c r="D36" s="1" t="s">
        <v>208</v>
      </c>
      <c r="E36" s="6">
        <v>31</v>
      </c>
      <c r="F36" s="6">
        <v>26</v>
      </c>
      <c r="G36" s="6">
        <v>28</v>
      </c>
      <c r="H36" s="7">
        <f t="shared" si="0"/>
        <v>85</v>
      </c>
      <c r="I36" s="8">
        <f t="shared" si="1"/>
        <v>22</v>
      </c>
    </row>
    <row r="37" spans="1:9" ht="38.25">
      <c r="A37" s="1" t="s">
        <v>11</v>
      </c>
      <c r="B37" s="1" t="s">
        <v>41</v>
      </c>
      <c r="C37" s="1"/>
      <c r="D37" s="1" t="s">
        <v>10</v>
      </c>
      <c r="E37" s="6">
        <v>32</v>
      </c>
      <c r="F37" s="6">
        <v>27</v>
      </c>
      <c r="G37" s="6">
        <v>26</v>
      </c>
      <c r="H37" s="7">
        <f t="shared" si="0"/>
        <v>85</v>
      </c>
      <c r="I37" s="8">
        <f t="shared" si="1"/>
        <v>22</v>
      </c>
    </row>
    <row r="38" spans="1:9" ht="25.5">
      <c r="A38" s="1" t="s">
        <v>147</v>
      </c>
      <c r="B38" s="1" t="s">
        <v>60</v>
      </c>
      <c r="C38" s="1" t="s">
        <v>148</v>
      </c>
      <c r="D38" s="1"/>
      <c r="E38" s="6">
        <v>29</v>
      </c>
      <c r="F38" s="6">
        <v>26</v>
      </c>
      <c r="G38" s="6">
        <v>29</v>
      </c>
      <c r="H38" s="7">
        <f t="shared" si="0"/>
        <v>84</v>
      </c>
      <c r="I38" s="8">
        <f t="shared" si="1"/>
        <v>24</v>
      </c>
    </row>
    <row r="39" spans="1:9" ht="25.5">
      <c r="A39" s="1" t="s">
        <v>228</v>
      </c>
      <c r="B39" s="1" t="s">
        <v>72</v>
      </c>
      <c r="C39" s="1" t="s">
        <v>229</v>
      </c>
      <c r="D39" s="1" t="s">
        <v>229</v>
      </c>
      <c r="E39" s="6">
        <v>29</v>
      </c>
      <c r="F39" s="6">
        <v>26</v>
      </c>
      <c r="G39" s="6">
        <v>29</v>
      </c>
      <c r="H39" s="7">
        <f t="shared" si="0"/>
        <v>84</v>
      </c>
      <c r="I39" s="8">
        <f t="shared" si="1"/>
        <v>24</v>
      </c>
    </row>
    <row r="40" spans="1:9" ht="25.5">
      <c r="A40" s="1" t="s">
        <v>212</v>
      </c>
      <c r="B40" s="1" t="s">
        <v>206</v>
      </c>
      <c r="C40" s="1" t="s">
        <v>211</v>
      </c>
      <c r="D40" s="1"/>
      <c r="E40" s="6">
        <v>31</v>
      </c>
      <c r="F40" s="6">
        <v>23</v>
      </c>
      <c r="G40" s="6">
        <v>29</v>
      </c>
      <c r="H40" s="7">
        <f t="shared" si="0"/>
        <v>83</v>
      </c>
      <c r="I40" s="8">
        <f t="shared" si="1"/>
        <v>26</v>
      </c>
    </row>
    <row r="41" spans="1:9" ht="38.25">
      <c r="A41" s="1" t="s">
        <v>8</v>
      </c>
      <c r="B41" s="1" t="s">
        <v>41</v>
      </c>
      <c r="C41" s="1" t="s">
        <v>9</v>
      </c>
      <c r="D41" s="1"/>
      <c r="E41" s="6">
        <v>31</v>
      </c>
      <c r="F41" s="6">
        <v>26</v>
      </c>
      <c r="G41" s="6">
        <v>26</v>
      </c>
      <c r="H41" s="7">
        <f t="shared" si="0"/>
        <v>83</v>
      </c>
      <c r="I41" s="8">
        <f t="shared" si="1"/>
        <v>26</v>
      </c>
    </row>
    <row r="42" spans="1:9" ht="25.5">
      <c r="A42" s="1" t="s">
        <v>76</v>
      </c>
      <c r="B42" s="1" t="s">
        <v>75</v>
      </c>
      <c r="C42" s="1" t="s">
        <v>77</v>
      </c>
      <c r="D42" s="1" t="s">
        <v>78</v>
      </c>
      <c r="E42" s="6">
        <v>33</v>
      </c>
      <c r="F42" s="6">
        <v>20</v>
      </c>
      <c r="G42" s="6">
        <v>28</v>
      </c>
      <c r="H42" s="7">
        <f t="shared" si="0"/>
        <v>81</v>
      </c>
      <c r="I42" s="8">
        <f t="shared" si="1"/>
        <v>28</v>
      </c>
    </row>
    <row r="43" spans="1:9" ht="25.5">
      <c r="A43" s="1" t="s">
        <v>242</v>
      </c>
      <c r="B43" s="1" t="s">
        <v>239</v>
      </c>
      <c r="C43" s="1"/>
      <c r="D43" s="1" t="s">
        <v>243</v>
      </c>
      <c r="E43" s="6">
        <v>31</v>
      </c>
      <c r="F43" s="6">
        <v>25</v>
      </c>
      <c r="G43" s="6">
        <v>24</v>
      </c>
      <c r="H43" s="7">
        <f t="shared" si="0"/>
        <v>80</v>
      </c>
      <c r="I43" s="8">
        <f t="shared" si="1"/>
        <v>29</v>
      </c>
    </row>
    <row r="44" spans="1:9" ht="38.25">
      <c r="A44" s="1" t="s">
        <v>94</v>
      </c>
      <c r="B44" s="1" t="s">
        <v>79</v>
      </c>
      <c r="C44" s="1"/>
      <c r="D44" s="1" t="s">
        <v>95</v>
      </c>
      <c r="E44" s="6">
        <v>28</v>
      </c>
      <c r="F44" s="6">
        <v>26</v>
      </c>
      <c r="G44" s="6">
        <v>25</v>
      </c>
      <c r="H44" s="7">
        <f t="shared" si="0"/>
        <v>79</v>
      </c>
      <c r="I44" s="8">
        <f t="shared" si="1"/>
        <v>30</v>
      </c>
    </row>
    <row r="45" spans="1:9" ht="25.5">
      <c r="A45" s="1" t="s">
        <v>249</v>
      </c>
      <c r="B45" s="1" t="s">
        <v>239</v>
      </c>
      <c r="C45" s="1"/>
      <c r="D45" s="1" t="s">
        <v>247</v>
      </c>
      <c r="E45" s="6">
        <v>29</v>
      </c>
      <c r="F45" s="6">
        <v>24</v>
      </c>
      <c r="G45" s="6">
        <v>24</v>
      </c>
      <c r="H45" s="7">
        <f t="shared" si="0"/>
        <v>77</v>
      </c>
      <c r="I45" s="8">
        <f t="shared" si="1"/>
        <v>31</v>
      </c>
    </row>
    <row r="46" spans="1:9" ht="38.25">
      <c r="A46" s="1" t="s">
        <v>198</v>
      </c>
      <c r="B46" s="1" t="s">
        <v>197</v>
      </c>
      <c r="C46" s="1" t="s">
        <v>199</v>
      </c>
      <c r="D46" s="1" t="s">
        <v>200</v>
      </c>
      <c r="E46" s="6">
        <v>27</v>
      </c>
      <c r="F46" s="6">
        <v>23</v>
      </c>
      <c r="G46" s="6">
        <v>26</v>
      </c>
      <c r="H46" s="7">
        <f t="shared" si="0"/>
        <v>76</v>
      </c>
      <c r="I46" s="8">
        <f t="shared" si="1"/>
        <v>32</v>
      </c>
    </row>
    <row r="47" spans="1:9" ht="25.5">
      <c r="A47" s="1" t="s">
        <v>96</v>
      </c>
      <c r="B47" s="1" t="s">
        <v>79</v>
      </c>
      <c r="C47" s="1"/>
      <c r="D47" s="1" t="s">
        <v>97</v>
      </c>
      <c r="E47" s="6">
        <v>26</v>
      </c>
      <c r="F47" s="6">
        <v>24</v>
      </c>
      <c r="G47" s="6">
        <v>25</v>
      </c>
      <c r="H47" s="7">
        <f t="shared" ref="H47:H78" si="2">SUM(E47:G47)</f>
        <v>75</v>
      </c>
      <c r="I47" s="8">
        <f t="shared" si="1"/>
        <v>33</v>
      </c>
    </row>
    <row r="48" spans="1:9" ht="25.5">
      <c r="A48" s="5" t="s">
        <v>163</v>
      </c>
      <c r="B48" s="5" t="s">
        <v>162</v>
      </c>
      <c r="C48" s="5" t="s">
        <v>164</v>
      </c>
      <c r="D48" s="5" t="s">
        <v>165</v>
      </c>
      <c r="E48" s="6">
        <v>25</v>
      </c>
      <c r="F48" s="6">
        <v>27</v>
      </c>
      <c r="G48" s="6">
        <v>23</v>
      </c>
      <c r="H48" s="7">
        <f t="shared" si="2"/>
        <v>75</v>
      </c>
      <c r="I48" s="8">
        <f t="shared" si="1"/>
        <v>33</v>
      </c>
    </row>
    <row r="49" spans="1:9" ht="25.5">
      <c r="A49" s="1" t="s">
        <v>33</v>
      </c>
      <c r="B49" s="1" t="s">
        <v>14</v>
      </c>
      <c r="C49" s="1"/>
      <c r="D49" s="1" t="s">
        <v>34</v>
      </c>
      <c r="E49" s="6">
        <v>25</v>
      </c>
      <c r="F49" s="6">
        <v>24</v>
      </c>
      <c r="G49" s="6">
        <v>26</v>
      </c>
      <c r="H49" s="7">
        <f t="shared" si="2"/>
        <v>75</v>
      </c>
      <c r="I49" s="8">
        <f t="shared" si="1"/>
        <v>33</v>
      </c>
    </row>
    <row r="50" spans="1:9" ht="51">
      <c r="A50" s="1" t="s">
        <v>17</v>
      </c>
      <c r="B50" s="1" t="s">
        <v>23</v>
      </c>
      <c r="C50" s="1" t="s">
        <v>20</v>
      </c>
      <c r="D50" s="1"/>
      <c r="E50" s="6">
        <v>39</v>
      </c>
      <c r="F50" s="6">
        <v>0</v>
      </c>
      <c r="G50" s="6">
        <v>33</v>
      </c>
      <c r="H50" s="7">
        <f t="shared" si="2"/>
        <v>72</v>
      </c>
      <c r="I50" s="8">
        <f t="shared" si="1"/>
        <v>36</v>
      </c>
    </row>
    <row r="51" spans="1:9" ht="25.5">
      <c r="A51" s="1" t="s">
        <v>202</v>
      </c>
      <c r="B51" s="1" t="s">
        <v>201</v>
      </c>
      <c r="C51" s="1"/>
      <c r="D51" s="1" t="s">
        <v>203</v>
      </c>
      <c r="E51" s="6">
        <v>24</v>
      </c>
      <c r="F51" s="6">
        <v>22</v>
      </c>
      <c r="G51" s="6">
        <v>22</v>
      </c>
      <c r="H51" s="7">
        <f t="shared" si="2"/>
        <v>68</v>
      </c>
      <c r="I51" s="8">
        <f t="shared" si="1"/>
        <v>37</v>
      </c>
    </row>
    <row r="52" spans="1:9" ht="25.5">
      <c r="A52" s="1" t="s">
        <v>143</v>
      </c>
      <c r="B52" s="1" t="s">
        <v>60</v>
      </c>
      <c r="C52" s="1"/>
      <c r="D52" s="1" t="s">
        <v>144</v>
      </c>
      <c r="E52" s="6">
        <v>25</v>
      </c>
      <c r="F52" s="6">
        <v>22</v>
      </c>
      <c r="G52" s="6">
        <v>21</v>
      </c>
      <c r="H52" s="7">
        <f t="shared" si="2"/>
        <v>68</v>
      </c>
      <c r="I52" s="8">
        <f t="shared" si="1"/>
        <v>37</v>
      </c>
    </row>
    <row r="53" spans="1:9" ht="25.5">
      <c r="A53" s="1" t="s">
        <v>188</v>
      </c>
      <c r="B53" s="1" t="s">
        <v>185</v>
      </c>
      <c r="C53" s="1"/>
      <c r="D53" s="1" t="s">
        <v>189</v>
      </c>
      <c r="E53" s="6">
        <v>24</v>
      </c>
      <c r="F53" s="6">
        <v>23</v>
      </c>
      <c r="G53" s="6">
        <v>20</v>
      </c>
      <c r="H53" s="7">
        <f t="shared" si="2"/>
        <v>67</v>
      </c>
      <c r="I53" s="8">
        <f t="shared" si="1"/>
        <v>39</v>
      </c>
    </row>
    <row r="54" spans="1:9" ht="25.5">
      <c r="A54" s="1" t="s">
        <v>204</v>
      </c>
      <c r="B54" s="1" t="s">
        <v>201</v>
      </c>
      <c r="C54" s="1" t="s">
        <v>205</v>
      </c>
      <c r="D54" s="1"/>
      <c r="E54" s="6">
        <v>23</v>
      </c>
      <c r="F54" s="6">
        <v>20</v>
      </c>
      <c r="G54" s="6">
        <v>23</v>
      </c>
      <c r="H54" s="7">
        <f t="shared" si="2"/>
        <v>66</v>
      </c>
      <c r="I54" s="8">
        <f t="shared" si="1"/>
        <v>40</v>
      </c>
    </row>
    <row r="55" spans="1:9" ht="25.5">
      <c r="A55" s="1" t="s">
        <v>84</v>
      </c>
      <c r="B55" s="1" t="s">
        <v>72</v>
      </c>
      <c r="C55" s="1" t="s">
        <v>85</v>
      </c>
      <c r="D55" s="1" t="s">
        <v>85</v>
      </c>
      <c r="E55" s="6">
        <v>25</v>
      </c>
      <c r="F55" s="6">
        <v>22</v>
      </c>
      <c r="G55" s="6">
        <v>19</v>
      </c>
      <c r="H55" s="7">
        <f t="shared" si="2"/>
        <v>66</v>
      </c>
      <c r="I55" s="8">
        <f t="shared" si="1"/>
        <v>40</v>
      </c>
    </row>
    <row r="56" spans="1:9" ht="25.5">
      <c r="A56" s="1" t="s">
        <v>26</v>
      </c>
      <c r="B56" s="1" t="s">
        <v>14</v>
      </c>
      <c r="C56" s="1" t="s">
        <v>27</v>
      </c>
      <c r="D56" s="1" t="s">
        <v>27</v>
      </c>
      <c r="E56" s="6">
        <v>23</v>
      </c>
      <c r="F56" s="6">
        <v>22</v>
      </c>
      <c r="G56" s="6">
        <v>20</v>
      </c>
      <c r="H56" s="7">
        <f t="shared" si="2"/>
        <v>65</v>
      </c>
      <c r="I56" s="8">
        <f t="shared" si="1"/>
        <v>42</v>
      </c>
    </row>
    <row r="57" spans="1:9" ht="25.5">
      <c r="A57" s="1" t="s">
        <v>107</v>
      </c>
      <c r="B57" s="1" t="s">
        <v>104</v>
      </c>
      <c r="C57" s="1"/>
      <c r="D57" s="1" t="s">
        <v>108</v>
      </c>
      <c r="E57" s="6">
        <v>23</v>
      </c>
      <c r="F57" s="6">
        <v>21</v>
      </c>
      <c r="G57" s="6">
        <v>21</v>
      </c>
      <c r="H57" s="7">
        <f t="shared" si="2"/>
        <v>65</v>
      </c>
      <c r="I57" s="8">
        <f t="shared" si="1"/>
        <v>42</v>
      </c>
    </row>
    <row r="58" spans="1:9" ht="25.5">
      <c r="A58" s="1" t="s">
        <v>151</v>
      </c>
      <c r="B58" s="1" t="s">
        <v>14</v>
      </c>
      <c r="C58" s="1" t="s">
        <v>152</v>
      </c>
      <c r="D58" s="1"/>
      <c r="E58" s="6">
        <v>23</v>
      </c>
      <c r="F58" s="6">
        <v>21</v>
      </c>
      <c r="G58" s="6">
        <v>20</v>
      </c>
      <c r="H58" s="7">
        <f t="shared" si="2"/>
        <v>64</v>
      </c>
      <c r="I58" s="8">
        <f t="shared" si="1"/>
        <v>44</v>
      </c>
    </row>
    <row r="59" spans="1:9" ht="25.5">
      <c r="A59" s="1" t="s">
        <v>113</v>
      </c>
      <c r="B59" s="1" t="s">
        <v>109</v>
      </c>
      <c r="C59" s="1" t="s">
        <v>115</v>
      </c>
      <c r="D59" s="1"/>
      <c r="E59" s="6">
        <v>27</v>
      </c>
      <c r="F59" s="6">
        <v>17</v>
      </c>
      <c r="G59" s="6">
        <v>20</v>
      </c>
      <c r="H59" s="7">
        <f t="shared" si="2"/>
        <v>64</v>
      </c>
      <c r="I59" s="8">
        <f t="shared" si="1"/>
        <v>44</v>
      </c>
    </row>
    <row r="60" spans="1:9" ht="25.5">
      <c r="A60" s="1" t="s">
        <v>98</v>
      </c>
      <c r="B60" s="1" t="s">
        <v>79</v>
      </c>
      <c r="C60" s="1"/>
      <c r="D60" s="1" t="s">
        <v>99</v>
      </c>
      <c r="E60" s="6">
        <v>22</v>
      </c>
      <c r="F60" s="6">
        <v>23</v>
      </c>
      <c r="G60" s="6">
        <v>19</v>
      </c>
      <c r="H60" s="7">
        <f t="shared" si="2"/>
        <v>64</v>
      </c>
      <c r="I60" s="8">
        <f t="shared" si="1"/>
        <v>44</v>
      </c>
    </row>
    <row r="61" spans="1:9" ht="25.5">
      <c r="A61" s="1" t="s">
        <v>100</v>
      </c>
      <c r="B61" s="1" t="s">
        <v>79</v>
      </c>
      <c r="C61" s="1"/>
      <c r="D61" s="1" t="s">
        <v>101</v>
      </c>
      <c r="E61" s="6">
        <v>27</v>
      </c>
      <c r="F61" s="6">
        <v>17</v>
      </c>
      <c r="G61" s="6">
        <v>19</v>
      </c>
      <c r="H61" s="7">
        <f t="shared" si="2"/>
        <v>63</v>
      </c>
      <c r="I61" s="8">
        <f t="shared" si="1"/>
        <v>47</v>
      </c>
    </row>
    <row r="62" spans="1:9" ht="25.5">
      <c r="A62" s="1" t="s">
        <v>73</v>
      </c>
      <c r="B62" s="1" t="s">
        <v>72</v>
      </c>
      <c r="C62" s="1" t="s">
        <v>74</v>
      </c>
      <c r="D62" s="1"/>
      <c r="E62" s="6">
        <v>25</v>
      </c>
      <c r="F62" s="6">
        <v>21</v>
      </c>
      <c r="G62" s="6">
        <v>17</v>
      </c>
      <c r="H62" s="7">
        <f t="shared" si="2"/>
        <v>63</v>
      </c>
      <c r="I62" s="8">
        <f t="shared" si="1"/>
        <v>47</v>
      </c>
    </row>
    <row r="63" spans="1:9" ht="25.5">
      <c r="A63" s="1" t="s">
        <v>114</v>
      </c>
      <c r="B63" s="1" t="s">
        <v>109</v>
      </c>
      <c r="C63" s="1"/>
      <c r="D63" s="1" t="s">
        <v>111</v>
      </c>
      <c r="E63" s="6">
        <v>22</v>
      </c>
      <c r="F63" s="6">
        <v>18</v>
      </c>
      <c r="G63" s="6">
        <v>22</v>
      </c>
      <c r="H63" s="7">
        <f t="shared" si="2"/>
        <v>62</v>
      </c>
      <c r="I63" s="8">
        <f t="shared" si="1"/>
        <v>49</v>
      </c>
    </row>
    <row r="64" spans="1:9" ht="25.5">
      <c r="A64" s="1" t="s">
        <v>217</v>
      </c>
      <c r="B64" s="1" t="s">
        <v>216</v>
      </c>
      <c r="C64" s="1" t="s">
        <v>218</v>
      </c>
      <c r="D64" s="1" t="s">
        <v>219</v>
      </c>
      <c r="E64" s="6">
        <v>23</v>
      </c>
      <c r="F64" s="6">
        <v>18</v>
      </c>
      <c r="G64" s="6">
        <v>20</v>
      </c>
      <c r="H64" s="7">
        <f t="shared" si="2"/>
        <v>61</v>
      </c>
      <c r="I64" s="8">
        <f t="shared" si="1"/>
        <v>50</v>
      </c>
    </row>
    <row r="65" spans="1:9" ht="25.5">
      <c r="A65" s="1" t="s">
        <v>157</v>
      </c>
      <c r="B65" s="1" t="s">
        <v>72</v>
      </c>
      <c r="C65" s="1" t="s">
        <v>158</v>
      </c>
      <c r="D65" s="1" t="s">
        <v>158</v>
      </c>
      <c r="E65" s="6">
        <v>21</v>
      </c>
      <c r="F65" s="6">
        <v>19</v>
      </c>
      <c r="G65" s="6">
        <v>19</v>
      </c>
      <c r="H65" s="7">
        <f t="shared" si="2"/>
        <v>59</v>
      </c>
      <c r="I65" s="8">
        <f t="shared" si="1"/>
        <v>51</v>
      </c>
    </row>
    <row r="66" spans="1:9" ht="25.5">
      <c r="A66" s="1" t="s">
        <v>120</v>
      </c>
      <c r="B66" s="1" t="s">
        <v>14</v>
      </c>
      <c r="C66" s="1" t="s">
        <v>124</v>
      </c>
      <c r="D66" s="1" t="s">
        <v>121</v>
      </c>
      <c r="E66" s="6">
        <v>19</v>
      </c>
      <c r="F66" s="6">
        <v>23</v>
      </c>
      <c r="G66" s="6">
        <v>16</v>
      </c>
      <c r="H66" s="7">
        <f t="shared" si="2"/>
        <v>58</v>
      </c>
      <c r="I66" s="8">
        <f t="shared" si="1"/>
        <v>52</v>
      </c>
    </row>
    <row r="67" spans="1:9" ht="25.5">
      <c r="A67" s="1" t="s">
        <v>24</v>
      </c>
      <c r="B67" s="1" t="s">
        <v>14</v>
      </c>
      <c r="C67" s="1"/>
      <c r="D67" s="1" t="s">
        <v>25</v>
      </c>
      <c r="E67" s="6">
        <v>20</v>
      </c>
      <c r="F67" s="6">
        <v>20</v>
      </c>
      <c r="G67" s="6">
        <v>18</v>
      </c>
      <c r="H67" s="7">
        <f t="shared" si="2"/>
        <v>58</v>
      </c>
      <c r="I67" s="8">
        <f t="shared" si="1"/>
        <v>52</v>
      </c>
    </row>
    <row r="68" spans="1:9" ht="25.5">
      <c r="A68" s="1" t="s">
        <v>59</v>
      </c>
      <c r="B68" s="1" t="s">
        <v>60</v>
      </c>
      <c r="C68" s="1"/>
      <c r="D68" s="1" t="s">
        <v>61</v>
      </c>
      <c r="E68" s="6">
        <v>20</v>
      </c>
      <c r="F68" s="6">
        <v>20</v>
      </c>
      <c r="G68" s="6">
        <v>17</v>
      </c>
      <c r="H68" s="7">
        <f t="shared" si="2"/>
        <v>57</v>
      </c>
      <c r="I68" s="8">
        <f t="shared" si="1"/>
        <v>54</v>
      </c>
    </row>
    <row r="69" spans="1:9" ht="25.5">
      <c r="A69" s="1" t="s">
        <v>186</v>
      </c>
      <c r="B69" s="1" t="s">
        <v>185</v>
      </c>
      <c r="C69" s="1"/>
      <c r="D69" s="1" t="s">
        <v>187</v>
      </c>
      <c r="E69" s="6">
        <v>23</v>
      </c>
      <c r="F69" s="6">
        <v>17</v>
      </c>
      <c r="G69" s="6">
        <v>16</v>
      </c>
      <c r="H69" s="7">
        <f t="shared" si="2"/>
        <v>56</v>
      </c>
      <c r="I69" s="8">
        <f t="shared" si="1"/>
        <v>55</v>
      </c>
    </row>
    <row r="70" spans="1:9" ht="25.5">
      <c r="A70" s="1" t="s">
        <v>110</v>
      </c>
      <c r="B70" s="1" t="s">
        <v>109</v>
      </c>
      <c r="C70" s="1" t="s">
        <v>112</v>
      </c>
      <c r="D70" s="1"/>
      <c r="E70" s="6">
        <v>21</v>
      </c>
      <c r="F70" s="6">
        <v>18</v>
      </c>
      <c r="G70" s="6">
        <v>17</v>
      </c>
      <c r="H70" s="7">
        <f t="shared" si="2"/>
        <v>56</v>
      </c>
      <c r="I70" s="8">
        <f t="shared" si="1"/>
        <v>55</v>
      </c>
    </row>
    <row r="71" spans="1:9" ht="25.5">
      <c r="A71" s="1" t="s">
        <v>117</v>
      </c>
      <c r="B71" s="1" t="s">
        <v>116</v>
      </c>
      <c r="C71" s="1" t="s">
        <v>118</v>
      </c>
      <c r="D71" s="1" t="s">
        <v>119</v>
      </c>
      <c r="E71" s="6">
        <v>24</v>
      </c>
      <c r="F71" s="6">
        <v>16</v>
      </c>
      <c r="G71" s="6">
        <v>16</v>
      </c>
      <c r="H71" s="7">
        <f t="shared" si="2"/>
        <v>56</v>
      </c>
      <c r="I71" s="8">
        <f t="shared" si="1"/>
        <v>55</v>
      </c>
    </row>
    <row r="72" spans="1:9" ht="25.5">
      <c r="A72" s="1" t="s">
        <v>102</v>
      </c>
      <c r="B72" s="1" t="s">
        <v>104</v>
      </c>
      <c r="C72" s="1" t="s">
        <v>103</v>
      </c>
      <c r="D72" s="1"/>
      <c r="E72" s="6">
        <v>20</v>
      </c>
      <c r="F72" s="6">
        <v>17</v>
      </c>
      <c r="G72" s="6">
        <v>18</v>
      </c>
      <c r="H72" s="7">
        <f t="shared" si="2"/>
        <v>55</v>
      </c>
      <c r="I72" s="8">
        <f t="shared" si="1"/>
        <v>58</v>
      </c>
    </row>
    <row r="73" spans="1:9" ht="25.5">
      <c r="A73" s="1" t="s">
        <v>12</v>
      </c>
      <c r="B73" s="1" t="s">
        <v>14</v>
      </c>
      <c r="C73" s="1"/>
      <c r="D73" s="1" t="s">
        <v>13</v>
      </c>
      <c r="E73" s="6">
        <v>19</v>
      </c>
      <c r="F73" s="6">
        <v>17</v>
      </c>
      <c r="G73" s="6">
        <v>19</v>
      </c>
      <c r="H73" s="7">
        <f t="shared" si="2"/>
        <v>55</v>
      </c>
      <c r="I73" s="8">
        <f t="shared" si="1"/>
        <v>58</v>
      </c>
    </row>
    <row r="74" spans="1:9" ht="25.5">
      <c r="A74" s="1" t="s">
        <v>145</v>
      </c>
      <c r="B74" s="1" t="s">
        <v>131</v>
      </c>
      <c r="C74" s="1"/>
      <c r="D74" s="1" t="s">
        <v>146</v>
      </c>
      <c r="E74" s="6">
        <v>19</v>
      </c>
      <c r="F74" s="6">
        <v>15</v>
      </c>
      <c r="G74" s="6">
        <v>20</v>
      </c>
      <c r="H74" s="7">
        <f t="shared" si="2"/>
        <v>54</v>
      </c>
      <c r="I74" s="8">
        <f t="shared" si="1"/>
        <v>60</v>
      </c>
    </row>
    <row r="75" spans="1:9" ht="25.5">
      <c r="A75" s="1" t="s">
        <v>137</v>
      </c>
      <c r="B75" s="1" t="s">
        <v>133</v>
      </c>
      <c r="C75" s="1"/>
      <c r="D75" s="1" t="s">
        <v>138</v>
      </c>
      <c r="E75" s="6">
        <v>19</v>
      </c>
      <c r="F75" s="6">
        <v>18</v>
      </c>
      <c r="G75" s="6">
        <v>17</v>
      </c>
      <c r="H75" s="7">
        <f t="shared" si="2"/>
        <v>54</v>
      </c>
      <c r="I75" s="8">
        <f t="shared" si="1"/>
        <v>60</v>
      </c>
    </row>
    <row r="76" spans="1:9" ht="25.5">
      <c r="A76" s="1" t="s">
        <v>226</v>
      </c>
      <c r="B76" s="1" t="s">
        <v>221</v>
      </c>
      <c r="C76" s="1" t="s">
        <v>227</v>
      </c>
      <c r="D76" s="1" t="s">
        <v>225</v>
      </c>
      <c r="E76" s="6">
        <v>20</v>
      </c>
      <c r="F76" s="6">
        <v>17</v>
      </c>
      <c r="G76" s="6">
        <v>16</v>
      </c>
      <c r="H76" s="7">
        <f t="shared" si="2"/>
        <v>53</v>
      </c>
      <c r="I76" s="8">
        <f t="shared" si="1"/>
        <v>62</v>
      </c>
    </row>
    <row r="77" spans="1:9" ht="25.5">
      <c r="A77" s="1" t="s">
        <v>35</v>
      </c>
      <c r="B77" s="1" t="s">
        <v>14</v>
      </c>
      <c r="C77" s="1" t="s">
        <v>36</v>
      </c>
      <c r="D77" s="1"/>
      <c r="E77" s="6">
        <v>17</v>
      </c>
      <c r="F77" s="6">
        <v>17</v>
      </c>
      <c r="G77" s="6">
        <v>18</v>
      </c>
      <c r="H77" s="7">
        <f t="shared" si="2"/>
        <v>52</v>
      </c>
      <c r="I77" s="8">
        <f t="shared" si="1"/>
        <v>63</v>
      </c>
    </row>
    <row r="78" spans="1:9" ht="25.5">
      <c r="A78" s="1" t="s">
        <v>190</v>
      </c>
      <c r="B78" s="1" t="s">
        <v>14</v>
      </c>
      <c r="C78" s="1" t="s">
        <v>191</v>
      </c>
      <c r="D78" s="1" t="s">
        <v>192</v>
      </c>
      <c r="E78" s="6">
        <v>23</v>
      </c>
      <c r="F78" s="6">
        <v>13</v>
      </c>
      <c r="G78" s="6">
        <v>16</v>
      </c>
      <c r="H78" s="7">
        <f t="shared" si="2"/>
        <v>52</v>
      </c>
      <c r="I78" s="8">
        <f t="shared" si="1"/>
        <v>63</v>
      </c>
    </row>
    <row r="79" spans="1:9" ht="51">
      <c r="A79" s="1" t="s">
        <v>57</v>
      </c>
      <c r="B79" s="1" t="s">
        <v>56</v>
      </c>
      <c r="C79" s="1"/>
      <c r="D79" s="1" t="s">
        <v>58</v>
      </c>
      <c r="E79" s="6">
        <v>16</v>
      </c>
      <c r="F79" s="6">
        <v>20</v>
      </c>
      <c r="G79" s="6">
        <v>16</v>
      </c>
      <c r="H79" s="7">
        <f t="shared" ref="H79:H110" si="3">SUM(E79:G79)</f>
        <v>52</v>
      </c>
      <c r="I79" s="8">
        <f t="shared" ref="I79:I109" si="4">RANK(H79,H$15:H$109)</f>
        <v>63</v>
      </c>
    </row>
    <row r="80" spans="1:9" ht="25.5">
      <c r="A80" s="1" t="s">
        <v>69</v>
      </c>
      <c r="B80" s="1" t="s">
        <v>68</v>
      </c>
      <c r="C80" s="1" t="s">
        <v>70</v>
      </c>
      <c r="D80" s="1" t="s">
        <v>71</v>
      </c>
      <c r="E80" s="6">
        <v>19</v>
      </c>
      <c r="F80" s="6">
        <v>17</v>
      </c>
      <c r="G80" s="6">
        <v>15</v>
      </c>
      <c r="H80" s="7">
        <f t="shared" si="3"/>
        <v>51</v>
      </c>
      <c r="I80" s="8">
        <f t="shared" si="4"/>
        <v>66</v>
      </c>
    </row>
    <row r="81" spans="1:9" ht="25.5">
      <c r="A81" s="1" t="s">
        <v>193</v>
      </c>
      <c r="B81" s="1" t="s">
        <v>196</v>
      </c>
      <c r="C81" s="1" t="s">
        <v>194</v>
      </c>
      <c r="D81" s="1" t="s">
        <v>195</v>
      </c>
      <c r="E81" s="6">
        <v>16</v>
      </c>
      <c r="F81" s="6">
        <v>17</v>
      </c>
      <c r="G81" s="6">
        <v>16</v>
      </c>
      <c r="H81" s="7">
        <f t="shared" si="3"/>
        <v>49</v>
      </c>
      <c r="I81" s="8">
        <f t="shared" si="4"/>
        <v>67</v>
      </c>
    </row>
    <row r="82" spans="1:9" ht="25.5">
      <c r="A82" s="1" t="s">
        <v>63</v>
      </c>
      <c r="B82" s="1" t="s">
        <v>64</v>
      </c>
      <c r="C82" s="1" t="s">
        <v>62</v>
      </c>
      <c r="D82" s="1"/>
      <c r="E82" s="6">
        <v>17</v>
      </c>
      <c r="F82" s="6">
        <v>16</v>
      </c>
      <c r="G82" s="6">
        <v>14</v>
      </c>
      <c r="H82" s="7">
        <f t="shared" si="3"/>
        <v>47</v>
      </c>
      <c r="I82" s="8">
        <f t="shared" si="4"/>
        <v>68</v>
      </c>
    </row>
    <row r="83" spans="1:9" ht="25.5">
      <c r="A83" s="1" t="s">
        <v>155</v>
      </c>
      <c r="B83" s="1" t="s">
        <v>133</v>
      </c>
      <c r="C83" s="1" t="s">
        <v>156</v>
      </c>
      <c r="D83" s="1"/>
      <c r="E83" s="6">
        <v>14</v>
      </c>
      <c r="F83" s="6">
        <v>16</v>
      </c>
      <c r="G83" s="6">
        <v>14</v>
      </c>
      <c r="H83" s="7">
        <f t="shared" si="3"/>
        <v>44</v>
      </c>
      <c r="I83" s="8">
        <f t="shared" si="4"/>
        <v>69</v>
      </c>
    </row>
    <row r="84" spans="1:9" ht="25.5">
      <c r="A84" s="1" t="s">
        <v>42</v>
      </c>
      <c r="B84" s="1" t="s">
        <v>14</v>
      </c>
      <c r="C84" s="1"/>
      <c r="D84" s="1" t="s">
        <v>43</v>
      </c>
      <c r="E84" s="6">
        <v>16</v>
      </c>
      <c r="F84" s="6">
        <v>14</v>
      </c>
      <c r="G84" s="6">
        <v>12</v>
      </c>
      <c r="H84" s="7">
        <f t="shared" si="3"/>
        <v>42</v>
      </c>
      <c r="I84" s="8">
        <f t="shared" si="4"/>
        <v>70</v>
      </c>
    </row>
    <row r="85" spans="1:9" ht="25.5">
      <c r="A85" s="1" t="s">
        <v>223</v>
      </c>
      <c r="B85" s="1" t="s">
        <v>221</v>
      </c>
      <c r="C85" s="1" t="s">
        <v>224</v>
      </c>
      <c r="D85" s="1"/>
      <c r="E85" s="6">
        <v>15</v>
      </c>
      <c r="F85" s="6">
        <v>12</v>
      </c>
      <c r="G85" s="6">
        <v>14</v>
      </c>
      <c r="H85" s="7">
        <f t="shared" si="3"/>
        <v>41</v>
      </c>
      <c r="I85" s="8">
        <f t="shared" si="4"/>
        <v>71</v>
      </c>
    </row>
    <row r="86" spans="1:9" ht="25.5">
      <c r="A86" s="1" t="s">
        <v>80</v>
      </c>
      <c r="B86" s="1" t="s">
        <v>79</v>
      </c>
      <c r="C86" s="1" t="s">
        <v>81</v>
      </c>
      <c r="D86" s="1" t="s">
        <v>81</v>
      </c>
      <c r="E86" s="6">
        <v>18</v>
      </c>
      <c r="F86" s="6">
        <v>9</v>
      </c>
      <c r="G86" s="6">
        <v>12</v>
      </c>
      <c r="H86" s="7">
        <f t="shared" si="3"/>
        <v>39</v>
      </c>
      <c r="I86" s="8">
        <f t="shared" si="4"/>
        <v>72</v>
      </c>
    </row>
    <row r="87" spans="1:9" ht="25.5">
      <c r="A87" s="1" t="s">
        <v>92</v>
      </c>
      <c r="B87" s="1" t="s">
        <v>4</v>
      </c>
      <c r="C87" s="1"/>
      <c r="D87" s="1" t="s">
        <v>93</v>
      </c>
      <c r="E87" s="6">
        <v>14</v>
      </c>
      <c r="F87" s="6">
        <v>13</v>
      </c>
      <c r="G87" s="6">
        <v>12</v>
      </c>
      <c r="H87" s="7">
        <f t="shared" si="3"/>
        <v>39</v>
      </c>
      <c r="I87" s="8">
        <f t="shared" si="4"/>
        <v>72</v>
      </c>
    </row>
    <row r="88" spans="1:9" ht="25.5">
      <c r="A88" s="1" t="s">
        <v>31</v>
      </c>
      <c r="B88" s="1" t="s">
        <v>14</v>
      </c>
      <c r="C88" s="1"/>
      <c r="D88" s="1" t="s">
        <v>32</v>
      </c>
      <c r="E88" s="6">
        <v>13</v>
      </c>
      <c r="F88" s="6">
        <v>12</v>
      </c>
      <c r="G88" s="6">
        <v>14</v>
      </c>
      <c r="H88" s="7">
        <f t="shared" si="3"/>
        <v>39</v>
      </c>
      <c r="I88" s="8">
        <f t="shared" si="4"/>
        <v>72</v>
      </c>
    </row>
    <row r="89" spans="1:9" ht="25.5">
      <c r="A89" s="1" t="s">
        <v>89</v>
      </c>
      <c r="B89" s="1" t="s">
        <v>4</v>
      </c>
      <c r="C89" s="1" t="s">
        <v>90</v>
      </c>
      <c r="D89" s="1" t="s">
        <v>91</v>
      </c>
      <c r="E89" s="6">
        <v>13</v>
      </c>
      <c r="F89" s="6">
        <v>13</v>
      </c>
      <c r="G89" s="6">
        <v>12</v>
      </c>
      <c r="H89" s="7">
        <f t="shared" si="3"/>
        <v>38</v>
      </c>
      <c r="I89" s="8">
        <f t="shared" si="4"/>
        <v>75</v>
      </c>
    </row>
    <row r="90" spans="1:9" ht="25.5">
      <c r="A90" s="1" t="s">
        <v>214</v>
      </c>
      <c r="B90" s="1" t="s">
        <v>213</v>
      </c>
      <c r="C90" s="1"/>
      <c r="D90" s="1" t="s">
        <v>215</v>
      </c>
      <c r="E90" s="6">
        <v>14</v>
      </c>
      <c r="F90" s="6">
        <v>9</v>
      </c>
      <c r="G90" s="6">
        <v>14</v>
      </c>
      <c r="H90" s="7">
        <f t="shared" si="3"/>
        <v>37</v>
      </c>
      <c r="I90" s="8">
        <f t="shared" si="4"/>
        <v>76</v>
      </c>
    </row>
    <row r="91" spans="1:9" ht="38.25">
      <c r="A91" s="1" t="s">
        <v>15</v>
      </c>
      <c r="B91" s="1" t="s">
        <v>14</v>
      </c>
      <c r="C91" s="1" t="s">
        <v>16</v>
      </c>
      <c r="D91" s="1" t="s">
        <v>16</v>
      </c>
      <c r="E91" s="6">
        <v>12</v>
      </c>
      <c r="F91" s="6">
        <v>13</v>
      </c>
      <c r="G91" s="6">
        <v>10</v>
      </c>
      <c r="H91" s="7">
        <f t="shared" si="3"/>
        <v>35</v>
      </c>
      <c r="I91" s="8">
        <f t="shared" si="4"/>
        <v>77</v>
      </c>
    </row>
    <row r="92" spans="1:9" ht="25.5">
      <c r="A92" s="1" t="s">
        <v>175</v>
      </c>
      <c r="B92" s="1" t="s">
        <v>174</v>
      </c>
      <c r="C92" s="1"/>
      <c r="D92" s="1" t="s">
        <v>176</v>
      </c>
      <c r="E92" s="6">
        <v>13</v>
      </c>
      <c r="F92" s="6">
        <v>11</v>
      </c>
      <c r="G92" s="6">
        <v>11</v>
      </c>
      <c r="H92" s="7">
        <f t="shared" si="3"/>
        <v>35</v>
      </c>
      <c r="I92" s="8">
        <f t="shared" si="4"/>
        <v>77</v>
      </c>
    </row>
    <row r="93" spans="1:9" ht="25.5">
      <c r="A93" s="1" t="s">
        <v>183</v>
      </c>
      <c r="B93" s="1" t="s">
        <v>182</v>
      </c>
      <c r="C93" s="1"/>
      <c r="D93" s="1" t="s">
        <v>184</v>
      </c>
      <c r="E93" s="6">
        <v>12</v>
      </c>
      <c r="F93" s="6">
        <v>12</v>
      </c>
      <c r="G93" s="6">
        <v>11</v>
      </c>
      <c r="H93" s="7">
        <f t="shared" si="3"/>
        <v>35</v>
      </c>
      <c r="I93" s="8">
        <f t="shared" si="4"/>
        <v>77</v>
      </c>
    </row>
    <row r="94" spans="1:9" ht="38.25">
      <c r="A94" s="1" t="s">
        <v>159</v>
      </c>
      <c r="B94" s="1" t="s">
        <v>14</v>
      </c>
      <c r="C94" s="1" t="s">
        <v>160</v>
      </c>
      <c r="D94" s="1" t="s">
        <v>161</v>
      </c>
      <c r="E94" s="6">
        <v>10</v>
      </c>
      <c r="F94" s="6">
        <v>11</v>
      </c>
      <c r="G94" s="6">
        <v>12</v>
      </c>
      <c r="H94" s="7">
        <f t="shared" si="3"/>
        <v>33</v>
      </c>
      <c r="I94" s="8">
        <f t="shared" si="4"/>
        <v>80</v>
      </c>
    </row>
    <row r="95" spans="1:9" ht="25.5">
      <c r="A95" s="1" t="s">
        <v>5</v>
      </c>
      <c r="B95" s="1" t="s">
        <v>4</v>
      </c>
      <c r="C95" s="1" t="s">
        <v>6</v>
      </c>
      <c r="D95" s="1" t="s">
        <v>7</v>
      </c>
      <c r="E95" s="6">
        <v>13</v>
      </c>
      <c r="F95" s="6">
        <v>8</v>
      </c>
      <c r="G95" s="6">
        <v>9</v>
      </c>
      <c r="H95" s="7">
        <f t="shared" si="3"/>
        <v>30</v>
      </c>
      <c r="I95" s="8">
        <f t="shared" si="4"/>
        <v>81</v>
      </c>
    </row>
    <row r="96" spans="1:9" ht="25.5">
      <c r="A96" s="1" t="s">
        <v>149</v>
      </c>
      <c r="B96" s="1" t="s">
        <v>14</v>
      </c>
      <c r="C96" s="1"/>
      <c r="D96" s="1" t="s">
        <v>150</v>
      </c>
      <c r="E96" s="6">
        <v>16</v>
      </c>
      <c r="F96" s="6">
        <v>0</v>
      </c>
      <c r="G96" s="6">
        <v>13</v>
      </c>
      <c r="H96" s="7">
        <f t="shared" si="3"/>
        <v>29</v>
      </c>
      <c r="I96" s="8">
        <f t="shared" si="4"/>
        <v>82</v>
      </c>
    </row>
    <row r="97" spans="1:9" ht="25.5">
      <c r="A97" s="1" t="s">
        <v>87</v>
      </c>
      <c r="B97" s="1" t="s">
        <v>86</v>
      </c>
      <c r="C97" s="1" t="s">
        <v>88</v>
      </c>
      <c r="D97" s="1" t="s">
        <v>88</v>
      </c>
      <c r="E97" s="6">
        <v>12</v>
      </c>
      <c r="F97" s="6">
        <v>8</v>
      </c>
      <c r="G97" s="6">
        <v>8</v>
      </c>
      <c r="H97" s="7">
        <f t="shared" si="3"/>
        <v>28</v>
      </c>
      <c r="I97" s="8">
        <f t="shared" si="4"/>
        <v>83</v>
      </c>
    </row>
    <row r="98" spans="1:9" ht="25.5">
      <c r="A98" s="1" t="s">
        <v>65</v>
      </c>
      <c r="B98" s="1" t="s">
        <v>67</v>
      </c>
      <c r="C98" s="1" t="s">
        <v>66</v>
      </c>
      <c r="D98" s="1"/>
      <c r="E98" s="6">
        <v>10</v>
      </c>
      <c r="F98" s="6">
        <v>8</v>
      </c>
      <c r="G98" s="6">
        <v>9</v>
      </c>
      <c r="H98" s="7">
        <f t="shared" si="3"/>
        <v>27</v>
      </c>
      <c r="I98" s="8">
        <f t="shared" si="4"/>
        <v>84</v>
      </c>
    </row>
    <row r="99" spans="1:9" ht="25.5">
      <c r="A99" s="1" t="s">
        <v>235</v>
      </c>
      <c r="B99" s="1" t="s">
        <v>234</v>
      </c>
      <c r="C99" s="1" t="s">
        <v>236</v>
      </c>
      <c r="D99" s="1" t="s">
        <v>237</v>
      </c>
      <c r="E99" s="6">
        <v>5</v>
      </c>
      <c r="F99" s="6">
        <v>10</v>
      </c>
      <c r="G99" s="6">
        <v>10</v>
      </c>
      <c r="H99" s="7">
        <f t="shared" si="3"/>
        <v>25</v>
      </c>
      <c r="I99" s="8">
        <f t="shared" si="4"/>
        <v>85</v>
      </c>
    </row>
    <row r="100" spans="1:9" ht="25.5">
      <c r="A100" s="1" t="s">
        <v>135</v>
      </c>
      <c r="B100" s="1" t="s">
        <v>133</v>
      </c>
      <c r="C100" s="1"/>
      <c r="D100" s="1" t="s">
        <v>136</v>
      </c>
      <c r="E100" s="6">
        <v>7</v>
      </c>
      <c r="F100" s="6">
        <v>10</v>
      </c>
      <c r="G100" s="6">
        <v>7</v>
      </c>
      <c r="H100" s="7">
        <f t="shared" si="3"/>
        <v>24</v>
      </c>
      <c r="I100" s="8">
        <f t="shared" si="4"/>
        <v>86</v>
      </c>
    </row>
    <row r="101" spans="1:9" ht="25.5">
      <c r="A101" s="1" t="s">
        <v>153</v>
      </c>
      <c r="B101" s="1" t="s">
        <v>133</v>
      </c>
      <c r="C101" s="1"/>
      <c r="D101" s="1" t="s">
        <v>154</v>
      </c>
      <c r="E101" s="6">
        <v>4</v>
      </c>
      <c r="F101" s="6">
        <v>7</v>
      </c>
      <c r="G101" s="6">
        <v>5</v>
      </c>
      <c r="H101" s="7">
        <f t="shared" si="3"/>
        <v>16</v>
      </c>
      <c r="I101" s="8">
        <f t="shared" si="4"/>
        <v>87</v>
      </c>
    </row>
    <row r="102" spans="1:9" ht="25.5">
      <c r="A102" s="1" t="s">
        <v>126</v>
      </c>
      <c r="B102" s="1" t="s">
        <v>125</v>
      </c>
      <c r="C102" s="1" t="s">
        <v>127</v>
      </c>
      <c r="D102" s="1" t="s">
        <v>128</v>
      </c>
      <c r="E102" s="6">
        <v>5</v>
      </c>
      <c r="F102" s="6">
        <v>5</v>
      </c>
      <c r="G102" s="6">
        <v>5</v>
      </c>
      <c r="H102" s="7">
        <f t="shared" si="3"/>
        <v>15</v>
      </c>
      <c r="I102" s="8">
        <f t="shared" si="4"/>
        <v>88</v>
      </c>
    </row>
    <row r="103" spans="1:9" ht="25.5">
      <c r="A103" s="1" t="s">
        <v>132</v>
      </c>
      <c r="B103" s="1" t="s">
        <v>133</v>
      </c>
      <c r="C103" s="1"/>
      <c r="D103" s="1" t="s">
        <v>134</v>
      </c>
      <c r="E103" s="6">
        <v>8</v>
      </c>
      <c r="F103" s="6">
        <v>5</v>
      </c>
      <c r="G103" s="6">
        <v>0</v>
      </c>
      <c r="H103" s="7">
        <f t="shared" si="3"/>
        <v>13</v>
      </c>
      <c r="I103" s="8">
        <f t="shared" si="4"/>
        <v>89</v>
      </c>
    </row>
    <row r="104" spans="1:9" ht="25.5">
      <c r="A104" s="1" t="s">
        <v>129</v>
      </c>
      <c r="B104" s="1" t="s">
        <v>131</v>
      </c>
      <c r="C104" s="1" t="s">
        <v>130</v>
      </c>
      <c r="D104" s="1"/>
      <c r="E104" s="6">
        <v>1</v>
      </c>
      <c r="F104" s="6">
        <v>0</v>
      </c>
      <c r="G104" s="6">
        <v>0</v>
      </c>
      <c r="H104" s="7">
        <f t="shared" si="3"/>
        <v>1</v>
      </c>
      <c r="I104" s="8">
        <f t="shared" si="4"/>
        <v>90</v>
      </c>
    </row>
    <row r="105" spans="1:9" ht="25.5">
      <c r="A105" s="9" t="s">
        <v>44</v>
      </c>
      <c r="B105" s="9" t="s">
        <v>46</v>
      </c>
      <c r="C105" s="9"/>
      <c r="D105" s="9" t="s">
        <v>45</v>
      </c>
      <c r="E105" s="10">
        <v>0</v>
      </c>
      <c r="F105" s="10">
        <v>0</v>
      </c>
      <c r="G105" s="10">
        <v>0</v>
      </c>
      <c r="H105" s="10">
        <f t="shared" si="3"/>
        <v>0</v>
      </c>
      <c r="I105" s="10">
        <f t="shared" si="4"/>
        <v>91</v>
      </c>
    </row>
    <row r="106" spans="1:9" ht="25.5">
      <c r="A106" s="9" t="s">
        <v>170</v>
      </c>
      <c r="B106" s="9" t="s">
        <v>169</v>
      </c>
      <c r="C106" s="9" t="s">
        <v>171</v>
      </c>
      <c r="D106" s="9"/>
      <c r="E106" s="10">
        <v>0</v>
      </c>
      <c r="F106" s="10">
        <v>0</v>
      </c>
      <c r="G106" s="10">
        <v>0</v>
      </c>
      <c r="H106" s="10">
        <f t="shared" si="3"/>
        <v>0</v>
      </c>
      <c r="I106" s="10">
        <f t="shared" si="4"/>
        <v>91</v>
      </c>
    </row>
    <row r="107" spans="1:9" ht="38.25">
      <c r="A107" s="9" t="s">
        <v>122</v>
      </c>
      <c r="B107" s="9" t="s">
        <v>14</v>
      </c>
      <c r="C107" s="9" t="s">
        <v>123</v>
      </c>
      <c r="D107" s="9" t="s">
        <v>123</v>
      </c>
      <c r="E107" s="10">
        <v>0</v>
      </c>
      <c r="F107" s="10">
        <v>0</v>
      </c>
      <c r="G107" s="10">
        <v>0</v>
      </c>
      <c r="H107" s="10">
        <f t="shared" si="3"/>
        <v>0</v>
      </c>
      <c r="I107" s="10">
        <f t="shared" si="4"/>
        <v>91</v>
      </c>
    </row>
    <row r="108" spans="1:9" ht="25.5">
      <c r="A108" s="9" t="s">
        <v>105</v>
      </c>
      <c r="B108" s="9" t="s">
        <v>104</v>
      </c>
      <c r="C108" s="9" t="s">
        <v>106</v>
      </c>
      <c r="D108" s="9"/>
      <c r="E108" s="10">
        <v>0</v>
      </c>
      <c r="F108" s="10">
        <v>0</v>
      </c>
      <c r="G108" s="10">
        <v>0</v>
      </c>
      <c r="H108" s="10">
        <f t="shared" si="3"/>
        <v>0</v>
      </c>
      <c r="I108" s="10">
        <f t="shared" si="4"/>
        <v>91</v>
      </c>
    </row>
    <row r="109" spans="1:9" ht="25.5">
      <c r="A109" s="9" t="s">
        <v>172</v>
      </c>
      <c r="B109" s="9" t="s">
        <v>169</v>
      </c>
      <c r="C109" s="9"/>
      <c r="D109" s="9" t="s">
        <v>173</v>
      </c>
      <c r="E109" s="10">
        <v>0</v>
      </c>
      <c r="F109" s="10">
        <v>0</v>
      </c>
      <c r="G109" s="10">
        <v>0</v>
      </c>
      <c r="H109" s="10">
        <f t="shared" si="3"/>
        <v>0</v>
      </c>
      <c r="I109" s="10">
        <f t="shared" si="4"/>
        <v>91</v>
      </c>
    </row>
  </sheetData>
  <sortState ref="A2:I96">
    <sortCondition ref="I2:I96"/>
  </sortState>
  <mergeCells count="11">
    <mergeCell ref="A12:I12"/>
    <mergeCell ref="A1:I1"/>
    <mergeCell ref="A2:I2"/>
    <mergeCell ref="A3:I3"/>
    <mergeCell ref="A4:I4"/>
    <mergeCell ref="A13:I13"/>
    <mergeCell ref="A6:I6"/>
    <mergeCell ref="A7:I7"/>
    <mergeCell ref="A8:I8"/>
    <mergeCell ref="A10:I10"/>
    <mergeCell ref="A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Лист1!_Toc428865841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prikazchikov_iv</dc:creator>
  <cp:lastModifiedBy>user</cp:lastModifiedBy>
  <dcterms:created xsi:type="dcterms:W3CDTF">2018-01-26T14:27:41Z</dcterms:created>
  <dcterms:modified xsi:type="dcterms:W3CDTF">2018-02-07T07:58:11Z</dcterms:modified>
</cp:coreProperties>
</file>